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or Edit\شاخص توسعه 222\شاخص های نهایی شده\"/>
    </mc:Choice>
  </mc:AlternateContent>
  <xr:revisionPtr revIDLastSave="0" documentId="13_ncr:1_{2580A02F-AC35-4C44-9B2B-C34B1E21AB65}" xr6:coauthVersionLast="45" xr6:coauthVersionMax="45" xr10:uidLastSave="{00000000-0000-0000-0000-000000000000}"/>
  <bookViews>
    <workbookView xWindow="-120" yWindow="-120" windowWidth="21840" windowHeight="13140" firstSheet="2" activeTab="2" xr2:uid="{00000000-000D-0000-FFFF-FFFF00000000}"/>
  </bookViews>
  <sheets>
    <sheet name="شاخص کل" sheetId="9" r:id="rId1"/>
    <sheet name="زیرشاخص ها" sheetId="10" r:id="rId2"/>
    <sheet name="ایران" sheetId="1" r:id="rId3"/>
    <sheet name="بهترین کشورها" sheetId="3" r:id="rId4"/>
    <sheet name="بدترین کشورها" sheetId="11" r:id="rId5"/>
    <sheet name="میانگین نرخ رشد مرکب سالانه" sheetId="8" r:id="rId6"/>
    <sheet name="ایران و کشورهای نزدیک به آن" sheetId="2" r:id="rId7"/>
    <sheet name="ایران و اقتصادهای نوظهور" sheetId="4" r:id="rId8"/>
    <sheet name="ایران و کشورهای نفتی" sheetId="5" r:id="rId9"/>
  </sheets>
  <definedNames>
    <definedName name="_xlnm._FilterDatabase" localSheetId="0" hidden="1">'شاخص کل'!$A$1:$J$1097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5" l="1"/>
  <c r="I15" i="5"/>
  <c r="B15" i="5"/>
  <c r="D15" i="5"/>
  <c r="E15" i="5"/>
  <c r="F15" i="5"/>
  <c r="G15" i="5"/>
  <c r="H9" i="4"/>
  <c r="D9" i="4"/>
  <c r="E9" i="4"/>
  <c r="F9" i="4"/>
  <c r="G9" i="4"/>
  <c r="I9" i="4"/>
  <c r="B9" i="4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<sst xmlns="http://schemas.openxmlformats.org/spreadsheetml/2006/main" count="1395" uniqueCount="261">
  <si>
    <t>Country</t>
  </si>
  <si>
    <t>Happiness Rank</t>
  </si>
  <si>
    <t>Happiness Score</t>
  </si>
  <si>
    <t>GDP per capita</t>
  </si>
  <si>
    <t>Generosity</t>
  </si>
  <si>
    <t>Iran</t>
  </si>
  <si>
    <t>برزیل</t>
  </si>
  <si>
    <t>چین</t>
  </si>
  <si>
    <t>هند</t>
  </si>
  <si>
    <t>ایران</t>
  </si>
  <si>
    <t>روسیه</t>
  </si>
  <si>
    <t>آفریقای جنوبی</t>
  </si>
  <si>
    <t>الجزایر</t>
  </si>
  <si>
    <t>اکوادر</t>
  </si>
  <si>
    <t>عراق</t>
  </si>
  <si>
    <t>کویت</t>
  </si>
  <si>
    <t>لیبی</t>
  </si>
  <si>
    <t>نیجریه</t>
  </si>
  <si>
    <t>قطر</t>
  </si>
  <si>
    <t>عربستان</t>
  </si>
  <si>
    <t>امارات</t>
  </si>
  <si>
    <t>ونزوئلا</t>
  </si>
  <si>
    <t>Brazil</t>
  </si>
  <si>
    <t>Switzerland</t>
  </si>
  <si>
    <t>Iceland</t>
  </si>
  <si>
    <t>Denmark</t>
  </si>
  <si>
    <t>Norway</t>
  </si>
  <si>
    <t>Canada</t>
  </si>
  <si>
    <t>Finland</t>
  </si>
  <si>
    <t>Netherlands</t>
  </si>
  <si>
    <t>Sweden</t>
  </si>
  <si>
    <t>New Zealand</t>
  </si>
  <si>
    <t>Australia</t>
  </si>
  <si>
    <t>Israel</t>
  </si>
  <si>
    <t>Costa Rica</t>
  </si>
  <si>
    <t>Austria</t>
  </si>
  <si>
    <t>Mexico</t>
  </si>
  <si>
    <t>United States</t>
  </si>
  <si>
    <t>Luxembourg</t>
  </si>
  <si>
    <t>Ireland</t>
  </si>
  <si>
    <t>Belgium</t>
  </si>
  <si>
    <t>United Arab Emirates</t>
  </si>
  <si>
    <t>United Kingdom</t>
  </si>
  <si>
    <t>Oman</t>
  </si>
  <si>
    <t>Venezuela</t>
  </si>
  <si>
    <t>Singapore</t>
  </si>
  <si>
    <t>Panama</t>
  </si>
  <si>
    <t>Germany</t>
  </si>
  <si>
    <t>Chile</t>
  </si>
  <si>
    <t>Qatar</t>
  </si>
  <si>
    <t>France</t>
  </si>
  <si>
    <t>Argentina</t>
  </si>
  <si>
    <t>Czech Republic</t>
  </si>
  <si>
    <t>Uruguay</t>
  </si>
  <si>
    <t>Colombia</t>
  </si>
  <si>
    <t>Thailand</t>
  </si>
  <si>
    <t>Saudi Arabia</t>
  </si>
  <si>
    <t>Spain</t>
  </si>
  <si>
    <t>Malta</t>
  </si>
  <si>
    <t>Taiwan</t>
  </si>
  <si>
    <t>Kuwait</t>
  </si>
  <si>
    <t>Suriname</t>
  </si>
  <si>
    <t>Trinidad and Tobago</t>
  </si>
  <si>
    <t>El Salvador</t>
  </si>
  <si>
    <t>Guatemala</t>
  </si>
  <si>
    <t>Uzbekistan</t>
  </si>
  <si>
    <t>Slovakia</t>
  </si>
  <si>
    <t>Japan</t>
  </si>
  <si>
    <t>South Korea</t>
  </si>
  <si>
    <t>Ecuador</t>
  </si>
  <si>
    <t>Bahrain</t>
  </si>
  <si>
    <t>Italy</t>
  </si>
  <si>
    <t>Bolivia</t>
  </si>
  <si>
    <t>Moldova</t>
  </si>
  <si>
    <t>Paraguay</t>
  </si>
  <si>
    <t>Kazakhstan</t>
  </si>
  <si>
    <t>Slovenia</t>
  </si>
  <si>
    <t>Lithuania</t>
  </si>
  <si>
    <t>Nicaragua</t>
  </si>
  <si>
    <t>Peru</t>
  </si>
  <si>
    <t>Belarus</t>
  </si>
  <si>
    <t>Poland</t>
  </si>
  <si>
    <t>Malaysia</t>
  </si>
  <si>
    <t>Croatia</t>
  </si>
  <si>
    <t>Libya</t>
  </si>
  <si>
    <t>Russia</t>
  </si>
  <si>
    <t>Jamaica</t>
  </si>
  <si>
    <t>North Cyprus</t>
  </si>
  <si>
    <t>Cyprus</t>
  </si>
  <si>
    <t>Algeria</t>
  </si>
  <si>
    <t>Kosovo</t>
  </si>
  <si>
    <t>Turkmenistan</t>
  </si>
  <si>
    <t>Mauritius</t>
  </si>
  <si>
    <t>Hong Kong</t>
  </si>
  <si>
    <t>Estonia</t>
  </si>
  <si>
    <t>Indonesia</t>
  </si>
  <si>
    <t>Vietnam</t>
  </si>
  <si>
    <t>Turkey</t>
  </si>
  <si>
    <t>Kyrgyzstan</t>
  </si>
  <si>
    <t>Nigeria</t>
  </si>
  <si>
    <t>Bhutan</t>
  </si>
  <si>
    <t>Azerbaijan</t>
  </si>
  <si>
    <t>Pakistan</t>
  </si>
  <si>
    <t>Jordan</t>
  </si>
  <si>
    <t>Montenegro</t>
  </si>
  <si>
    <t>China</t>
  </si>
  <si>
    <t>Zambia</t>
  </si>
  <si>
    <t>Romania</t>
  </si>
  <si>
    <t>Serbia</t>
  </si>
  <si>
    <t>Portugal</t>
  </si>
  <si>
    <t>Latvia</t>
  </si>
  <si>
    <t>Philippines</t>
  </si>
  <si>
    <t>Somaliland region</t>
  </si>
  <si>
    <t>Morocco</t>
  </si>
  <si>
    <t>Macedonia</t>
  </si>
  <si>
    <t>Mozambique</t>
  </si>
  <si>
    <t>Albania</t>
  </si>
  <si>
    <t>Bosnia and Herzegovina</t>
  </si>
  <si>
    <t>Lesotho</t>
  </si>
  <si>
    <t>Dominican Republic</t>
  </si>
  <si>
    <t>Laos</t>
  </si>
  <si>
    <t>Mongolia</t>
  </si>
  <si>
    <t>Swaziland</t>
  </si>
  <si>
    <t>Greece</t>
  </si>
  <si>
    <t>Lebanon</t>
  </si>
  <si>
    <t>Hungary</t>
  </si>
  <si>
    <t>Honduras</t>
  </si>
  <si>
    <t>Tajikistan</t>
  </si>
  <si>
    <t>Tunisia</t>
  </si>
  <si>
    <t>Palestinian Territories</t>
  </si>
  <si>
    <t>Bangladesh</t>
  </si>
  <si>
    <t>Ukraine</t>
  </si>
  <si>
    <t>Iraq</t>
  </si>
  <si>
    <t>South Africa</t>
  </si>
  <si>
    <t>Ghana</t>
  </si>
  <si>
    <t>Zimbabwe</t>
  </si>
  <si>
    <t>Liberia</t>
  </si>
  <si>
    <t>India</t>
  </si>
  <si>
    <t>Sudan</t>
  </si>
  <si>
    <t>Haiti</t>
  </si>
  <si>
    <t>Congo (Kinshasa)</t>
  </si>
  <si>
    <t>Nepal</t>
  </si>
  <si>
    <t>Ethiopia</t>
  </si>
  <si>
    <t>Sierra Leone</t>
  </si>
  <si>
    <t>Mauritania</t>
  </si>
  <si>
    <t>Kenya</t>
  </si>
  <si>
    <t>Djibouti</t>
  </si>
  <si>
    <t>Armenia</t>
  </si>
  <si>
    <t>Botswana</t>
  </si>
  <si>
    <t>Myanmar</t>
  </si>
  <si>
    <t>Georgia</t>
  </si>
  <si>
    <t>Malawi</t>
  </si>
  <si>
    <t>Sri Lanka</t>
  </si>
  <si>
    <t>Cameroon</t>
  </si>
  <si>
    <t>Bulgaria</t>
  </si>
  <si>
    <t>Egypt</t>
  </si>
  <si>
    <t>Yemen</t>
  </si>
  <si>
    <t>Angola</t>
  </si>
  <si>
    <t>Mali</t>
  </si>
  <si>
    <t>Congo (Brazzaville)</t>
  </si>
  <si>
    <t>Comoros</t>
  </si>
  <si>
    <t>Uganda</t>
  </si>
  <si>
    <t>Senegal</t>
  </si>
  <si>
    <t>Gabon</t>
  </si>
  <si>
    <t>Niger</t>
  </si>
  <si>
    <t>Cambodia</t>
  </si>
  <si>
    <t>Tanzania</t>
  </si>
  <si>
    <t>Madagascar</t>
  </si>
  <si>
    <t>Central African Republic</t>
  </si>
  <si>
    <t>Chad</t>
  </si>
  <si>
    <t>Guinea</t>
  </si>
  <si>
    <t>Ivory Coast</t>
  </si>
  <si>
    <t>Burkina Faso</t>
  </si>
  <si>
    <t>Afghanistan</t>
  </si>
  <si>
    <t>Rwanda</t>
  </si>
  <si>
    <t>Benin</t>
  </si>
  <si>
    <t>Syria</t>
  </si>
  <si>
    <t>Burundi</t>
  </si>
  <si>
    <t>Togo</t>
  </si>
  <si>
    <t>Belize</t>
  </si>
  <si>
    <t>Namibia</t>
  </si>
  <si>
    <t>Puerto Rico</t>
  </si>
  <si>
    <t>Somalia</t>
  </si>
  <si>
    <t>Somaliland Region</t>
  </si>
  <si>
    <t>South Sudan</t>
  </si>
  <si>
    <t>Hong Kong S.A.R., China</t>
  </si>
  <si>
    <t>Taiwan Province of China</t>
  </si>
  <si>
    <t>Social support</t>
  </si>
  <si>
    <t>Healthy life expectancy</t>
  </si>
  <si>
    <t>Freedom to make life choices</t>
  </si>
  <si>
    <t>Perceptions of corruption</t>
  </si>
  <si>
    <t>Northern Cyprus</t>
  </si>
  <si>
    <t>Trinidad &amp; Tobago</t>
  </si>
  <si>
    <t>N/A</t>
  </si>
  <si>
    <t>Gambia</t>
  </si>
  <si>
    <t>North Macedonia</t>
  </si>
  <si>
    <t>فنلاند</t>
  </si>
  <si>
    <t>میانگین کشورهای نفتی</t>
  </si>
  <si>
    <t>شادی حاصل از حمایت اجتماعی</t>
  </si>
  <si>
    <t>شادی حاصل از امید به زندگی سالم</t>
  </si>
  <si>
    <t>شادی حاصل از آزادی برای انتخاب در زندگی</t>
  </si>
  <si>
    <t>شادی حاصل از سخاوتمندی</t>
  </si>
  <si>
    <t>شادی حاصل از درک فساد</t>
  </si>
  <si>
    <t>حمایت اجتماعی</t>
  </si>
  <si>
    <t>امید به زندگی سالم</t>
  </si>
  <si>
    <t>سخاوتمندی</t>
  </si>
  <si>
    <t>درک فساد</t>
  </si>
  <si>
    <t>Hong Kong S.A.R. of China</t>
  </si>
  <si>
    <t>Year</t>
  </si>
  <si>
    <t>Maldives</t>
  </si>
  <si>
    <t>Omam</t>
  </si>
  <si>
    <t>زیرشاخص ها در کاربرگ اول همراه با شاخص کل درج شده اند</t>
  </si>
  <si>
    <t>شاخص شادی</t>
  </si>
  <si>
    <t>آزادی در انتخاب‌های زندگی</t>
  </si>
  <si>
    <t>رتبه</t>
  </si>
  <si>
    <t>لوکزامبورگ</t>
  </si>
  <si>
    <t>ایسلند</t>
  </si>
  <si>
    <t>سنگاپور</t>
  </si>
  <si>
    <t>ازبکستان</t>
  </si>
  <si>
    <t>میانمار</t>
  </si>
  <si>
    <t>دانمارک</t>
  </si>
  <si>
    <t>ترکمنستان</t>
  </si>
  <si>
    <t>هنگ‌کنگ</t>
  </si>
  <si>
    <t>کامبوج</t>
  </si>
  <si>
    <t>اندونزی</t>
  </si>
  <si>
    <t>سوئیس</t>
  </si>
  <si>
    <t>ایرلند</t>
  </si>
  <si>
    <t>ژاپن</t>
  </si>
  <si>
    <t>نروژ</t>
  </si>
  <si>
    <t>هائیتی</t>
  </si>
  <si>
    <t>رواندا</t>
  </si>
  <si>
    <t>اسپانیا</t>
  </si>
  <si>
    <t>گامبیا</t>
  </si>
  <si>
    <t>کنیا</t>
  </si>
  <si>
    <t>نیوزیلند</t>
  </si>
  <si>
    <t>سودان جنوبی</t>
  </si>
  <si>
    <t>افغانستان</t>
  </si>
  <si>
    <t>یونان</t>
  </si>
  <si>
    <t>بوتسوانا</t>
  </si>
  <si>
    <t>بلغارستان</t>
  </si>
  <si>
    <t>بنین</t>
  </si>
  <si>
    <t>لسوتو</t>
  </si>
  <si>
    <t>آذربایجان</t>
  </si>
  <si>
    <t>رومانی</t>
  </si>
  <si>
    <t>لیبریا</t>
  </si>
  <si>
    <t>چاد</t>
  </si>
  <si>
    <t>مراکش</t>
  </si>
  <si>
    <t>کوزوو</t>
  </si>
  <si>
    <t>موریتانی</t>
  </si>
  <si>
    <t>بوسنی و هرزگووین</t>
  </si>
  <si>
    <t>جمهوری افریقای مرکزی</t>
  </si>
  <si>
    <t>زیمبابوه</t>
  </si>
  <si>
    <t>بوروندی</t>
  </si>
  <si>
    <t>نیجر</t>
  </si>
  <si>
    <t>جمهوری دموکراتیک کنگو</t>
  </si>
  <si>
    <t>ساحل عاج</t>
  </si>
  <si>
    <t xml:space="preserve">میانگین نرخ رشد مرکب سالانه (درصد) </t>
  </si>
  <si>
    <t>فلسطین</t>
  </si>
  <si>
    <t>میانگین اقتصادهای نوظهور</t>
  </si>
  <si>
    <t>تولید ناخالص داخلی سرانه</t>
  </si>
  <si>
    <t>شادی حاصل از تولید ناخالص داخلی سرانه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</si>
</sst>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B Mitra"/>
      <charset val="178"/>
    </font>
    <font>
      <sz val="10"/>
      <color indexed="8"/>
      <name val="Times New Roman"/>
      <family val="1"/>
    </font>
    <font>
      <sz val="11"/>
      <color theme="1"/>
      <name val="B Mitra"/>
      <charset val="178"/>
    </font>
    <font>
      <b/>
      <sz val="10"/>
      <color theme="1"/>
      <name val="Times New Roman"/>
      <family val="1"/>
    </font>
    <font>
      <b/>
      <sz val="11"/>
      <color rgb="FF000000"/>
      <name val="B Mitra"/>
      <charset val="178"/>
    </font>
    <font>
      <sz val="11"/>
      <color rgb="FF000000"/>
      <name val="B Mitra"/>
      <charset val="178"/>
    </font>
    <font>
      <sz val="10"/>
      <color theme="1"/>
      <name val="B Nazanin"/>
      <charset val="178"/>
    </font>
    <font>
      <sz val="10"/>
      <color rgb="FF000000"/>
      <name val="B Nazanin"/>
      <charset val="178"/>
    </font>
    <font>
      <sz val="10"/>
      <color theme="1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DD9C3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5" fillId="5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4" fillId="6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 readingOrder="2"/>
    </xf>
    <xf numFmtId="0" fontId="8" fillId="8" borderId="6" xfId="0" applyFont="1" applyFill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9" fillId="8" borderId="8" xfId="0" applyFont="1" applyFill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9" fillId="7" borderId="6" xfId="0" applyFont="1" applyFill="1" applyBorder="1" applyAlignment="1">
      <alignment horizontal="center" vertical="center" wrapText="1" readingOrder="2"/>
    </xf>
    <xf numFmtId="0" fontId="11" fillId="8" borderId="8" xfId="0" applyFont="1" applyFill="1" applyBorder="1" applyAlignment="1">
      <alignment horizontal="center" vertical="center" wrapText="1" readingOrder="2"/>
    </xf>
    <xf numFmtId="0" fontId="10" fillId="0" borderId="8" xfId="0" applyFont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ایران!$A$2</c:f>
              <c:strCache>
                <c:ptCount val="1"/>
                <c:pt idx="0">
                  <c:v>شاخص شادی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ایران!$B$1:$I$1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ایران!$B$2:$I$2</c:f>
              <c:numCache>
                <c:formatCode>0.0000</c:formatCode>
                <c:ptCount val="8"/>
                <c:pt idx="0">
                  <c:v>4.6429999999999998</c:v>
                </c:pt>
                <c:pt idx="2">
                  <c:v>4.6859999999999999</c:v>
                </c:pt>
                <c:pt idx="3">
                  <c:v>4.8129999999999997</c:v>
                </c:pt>
                <c:pt idx="4">
                  <c:v>4.6919999122619602</c:v>
                </c:pt>
                <c:pt idx="5">
                  <c:v>4.7069999999999999</c:v>
                </c:pt>
                <c:pt idx="6">
                  <c:v>4.548</c:v>
                </c:pt>
                <c:pt idx="7">
                  <c:v>4.6723999977111816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C-45EE-8B52-5634EFCFF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08479"/>
        <c:axId val="1866077151"/>
      </c:lineChart>
      <c:catAx>
        <c:axId val="185530847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66077151"/>
        <c:crosses val="autoZero"/>
        <c:auto val="1"/>
        <c:lblAlgn val="ctr"/>
        <c:lblOffset val="100"/>
        <c:noMultiLvlLbl val="0"/>
      </c:catAx>
      <c:valAx>
        <c:axId val="1866077151"/>
        <c:scaling>
          <c:orientation val="minMax"/>
          <c:max val="4.8499999999999996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55308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ایران!$C$34</c:f>
              <c:strCache>
                <c:ptCount val="1"/>
                <c:pt idx="0">
                  <c:v>فنلاند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ایران!$A$35:$A$40</c:f>
              <c:strCache>
                <c:ptCount val="6"/>
                <c:pt idx="0">
                  <c:v>شادی حاصل از تولید ناخالص داخلی سرانه</c:v>
                </c:pt>
                <c:pt idx="1">
                  <c:v>شادی حاصل از حمایت اجتماعی</c:v>
                </c:pt>
                <c:pt idx="2">
                  <c:v>شادی حاصل از امید به زندگی سالم</c:v>
                </c:pt>
                <c:pt idx="3">
                  <c:v>شادی حاصل از آزادی برای انتخاب در زندگی</c:v>
                </c:pt>
                <c:pt idx="4">
                  <c:v>شادی حاصل از سخاوتمندی</c:v>
                </c:pt>
                <c:pt idx="5">
                  <c:v>شادی حاصل از درک فساد</c:v>
                </c:pt>
              </c:strCache>
            </c:strRef>
          </c:cat>
          <c:val>
            <c:numRef>
              <c:f>ایران!$C$35:$C$40</c:f>
              <c:numCache>
                <c:formatCode>0.0000</c:formatCode>
                <c:ptCount val="6"/>
                <c:pt idx="0">
                  <c:v>1.2851895093917847</c:v>
                </c:pt>
                <c:pt idx="1">
                  <c:v>1.4995259046554565</c:v>
                </c:pt>
                <c:pt idx="2">
                  <c:v>0.96127140522003174</c:v>
                </c:pt>
                <c:pt idx="3">
                  <c:v>0.66231673955917358</c:v>
                </c:pt>
                <c:pt idx="4">
                  <c:v>0.15967044234275818</c:v>
                </c:pt>
                <c:pt idx="5">
                  <c:v>0.47785726189613342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2-4D4C-A341-26C9B3F93D47}"/>
            </c:ext>
          </c:extLst>
        </c:ser>
        <c:ser>
          <c:idx val="1"/>
          <c:order val="1"/>
          <c:tx>
            <c:strRef>
              <c:f>ایران!$B$34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ایران!$A$35:$A$40</c:f>
              <c:strCache>
                <c:ptCount val="6"/>
                <c:pt idx="0">
                  <c:v>شادی حاصل از تولید ناخالص داخلی سرانه</c:v>
                </c:pt>
                <c:pt idx="1">
                  <c:v>شادی حاصل از حمایت اجتماعی</c:v>
                </c:pt>
                <c:pt idx="2">
                  <c:v>شادی حاصل از امید به زندگی سالم</c:v>
                </c:pt>
                <c:pt idx="3">
                  <c:v>شادی حاصل از آزادی برای انتخاب در زندگی</c:v>
                </c:pt>
                <c:pt idx="4">
                  <c:v>شادی حاصل از سخاوتمندی</c:v>
                </c:pt>
                <c:pt idx="5">
                  <c:v>شادی حاصل از درک فساد</c:v>
                </c:pt>
              </c:strCache>
            </c:strRef>
          </c:cat>
          <c:val>
            <c:numRef>
              <c:f>ایران!$B$35:$B$40</c:f>
              <c:numCache>
                <c:formatCode>0.0000</c:formatCode>
                <c:ptCount val="6"/>
                <c:pt idx="0">
                  <c:v>1.0293225049972534</c:v>
                </c:pt>
                <c:pt idx="1">
                  <c:v>0.88627117872238159</c:v>
                </c:pt>
                <c:pt idx="2">
                  <c:v>0.74905383586883545</c:v>
                </c:pt>
                <c:pt idx="3">
                  <c:v>0.30119547247886658</c:v>
                </c:pt>
                <c:pt idx="4">
                  <c:v>0.27697893977165222</c:v>
                </c:pt>
                <c:pt idx="5">
                  <c:v>0.1426515132188797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62-4D4C-A341-26C9B3F93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660400"/>
        <c:axId val="700667056"/>
      </c:radarChart>
      <c:catAx>
        <c:axId val="70066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700667056"/>
        <c:crosses val="autoZero"/>
        <c:auto val="1"/>
        <c:lblAlgn val="ctr"/>
        <c:lblOffset val="100"/>
        <c:noMultiLvlLbl val="0"/>
      </c:catAx>
      <c:valAx>
        <c:axId val="70066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70066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ایران!$A$17</c:f>
              <c:strCache>
                <c:ptCount val="1"/>
                <c:pt idx="0">
                  <c:v>تولید ناخالص داخلی سرانه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ایران!$B$16:$G$16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ایران!$B$17:$G$17</c:f>
              <c:numCache>
                <c:formatCode>0.0000</c:formatCode>
                <c:ptCount val="6"/>
                <c:pt idx="0">
                  <c:v>1.0087999999999999</c:v>
                </c:pt>
                <c:pt idx="1">
                  <c:v>1.11758</c:v>
                </c:pt>
                <c:pt idx="2">
                  <c:v>1.1568731069564799</c:v>
                </c:pt>
                <c:pt idx="3">
                  <c:v>1.0589999999999999</c:v>
                </c:pt>
                <c:pt idx="4">
                  <c:v>1.1000000000000001</c:v>
                </c:pt>
                <c:pt idx="5">
                  <c:v>1.0293225049972534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D3-4D29-8478-1E7A8F10430E}"/>
            </c:ext>
          </c:extLst>
        </c:ser>
        <c:ser>
          <c:idx val="1"/>
          <c:order val="1"/>
          <c:tx>
            <c:strRef>
              <c:f>ایران!$A$18</c:f>
              <c:strCache>
                <c:ptCount val="1"/>
                <c:pt idx="0">
                  <c:v>حمایت اجتماعی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ایران!$B$16:$G$16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ایران!$B$18:$G$18</c:f>
              <c:numCache>
                <c:formatCode>0.0000</c:formatCode>
                <c:ptCount val="6"/>
                <c:pt idx="0">
                  <c:v>0.54447000000000001</c:v>
                </c:pt>
                <c:pt idx="1">
                  <c:v>0.38857000000000003</c:v>
                </c:pt>
                <c:pt idx="2">
                  <c:v>0.71155124902725198</c:v>
                </c:pt>
                <c:pt idx="3">
                  <c:v>0.77100000000000002</c:v>
                </c:pt>
                <c:pt idx="4">
                  <c:v>0.84199999999999997</c:v>
                </c:pt>
                <c:pt idx="5">
                  <c:v>0.88627117872238159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3-4D29-8478-1E7A8F10430E}"/>
            </c:ext>
          </c:extLst>
        </c:ser>
        <c:ser>
          <c:idx val="2"/>
          <c:order val="2"/>
          <c:tx>
            <c:strRef>
              <c:f>ایران!$A$19</c:f>
              <c:strCache>
                <c:ptCount val="1"/>
                <c:pt idx="0">
                  <c:v>امید به زندگی سالم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ایران!$B$16:$G$16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ایران!$B$19:$G$19</c:f>
              <c:numCache>
                <c:formatCode>0.0000</c:formatCode>
                <c:ptCount val="6"/>
                <c:pt idx="0">
                  <c:v>0.69804999999999995</c:v>
                </c:pt>
                <c:pt idx="1">
                  <c:v>0.64232</c:v>
                </c:pt>
                <c:pt idx="2">
                  <c:v>0.63933318853378296</c:v>
                </c:pt>
                <c:pt idx="3">
                  <c:v>0.69099999999999995</c:v>
                </c:pt>
                <c:pt idx="4">
                  <c:v>0.78500000000000003</c:v>
                </c:pt>
                <c:pt idx="5">
                  <c:v>0.74905383586883545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D3-4D29-8478-1E7A8F10430E}"/>
            </c:ext>
          </c:extLst>
        </c:ser>
        <c:ser>
          <c:idx val="3"/>
          <c:order val="3"/>
          <c:tx>
            <c:strRef>
              <c:f>ایران!$A$20</c:f>
              <c:strCache>
                <c:ptCount val="1"/>
                <c:pt idx="0">
                  <c:v>آزادی در انتخاب‌های زندگی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ایران!$B$16:$G$16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ایران!$B$20:$G$20</c:f>
              <c:numCache>
                <c:formatCode>0.0000</c:formatCode>
                <c:ptCount val="6"/>
                <c:pt idx="0">
                  <c:v>0.30032999999999999</c:v>
                </c:pt>
                <c:pt idx="1">
                  <c:v>0.22544</c:v>
                </c:pt>
                <c:pt idx="2">
                  <c:v>0.24932260811328899</c:v>
                </c:pt>
                <c:pt idx="3">
                  <c:v>0.45900000000000002</c:v>
                </c:pt>
                <c:pt idx="4">
                  <c:v>0.30499999999999999</c:v>
                </c:pt>
                <c:pt idx="5">
                  <c:v>0.30119547247886658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D3-4D29-8478-1E7A8F10430E}"/>
            </c:ext>
          </c:extLst>
        </c:ser>
        <c:ser>
          <c:idx val="4"/>
          <c:order val="4"/>
          <c:tx>
            <c:strRef>
              <c:f>ایران!$A$21</c:f>
              <c:strCache>
                <c:ptCount val="1"/>
                <c:pt idx="0">
                  <c:v>سخاوتمندی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ایران!$B$16:$G$16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ایران!$B$21:$G$21</c:f>
              <c:numCache>
                <c:formatCode>0.0000</c:formatCode>
                <c:ptCount val="6"/>
                <c:pt idx="0">
                  <c:v>0.38085999999999998</c:v>
                </c:pt>
                <c:pt idx="1">
                  <c:v>0.38538</c:v>
                </c:pt>
                <c:pt idx="2">
                  <c:v>0.38724291324615501</c:v>
                </c:pt>
                <c:pt idx="3">
                  <c:v>0.28199999999999997</c:v>
                </c:pt>
                <c:pt idx="4">
                  <c:v>0.27</c:v>
                </c:pt>
                <c:pt idx="5">
                  <c:v>0.27697893977165222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D3-4D29-8478-1E7A8F10430E}"/>
            </c:ext>
          </c:extLst>
        </c:ser>
        <c:ser>
          <c:idx val="5"/>
          <c:order val="5"/>
          <c:tx>
            <c:strRef>
              <c:f>ایران!$A$22</c:f>
              <c:strCache>
                <c:ptCount val="1"/>
                <c:pt idx="0">
                  <c:v>درک فساد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ایران!$B$16:$G$16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ایران!$B$22:$G$22</c:f>
              <c:numCache>
                <c:formatCode>0.0000</c:formatCode>
                <c:ptCount val="6"/>
                <c:pt idx="0">
                  <c:v>5.8630000000000002E-2</c:v>
                </c:pt>
                <c:pt idx="1">
                  <c:v>5.57E-2</c:v>
                </c:pt>
                <c:pt idx="2">
                  <c:v>4.8761073499917998E-2</c:v>
                </c:pt>
                <c:pt idx="3">
                  <c:v>0.129</c:v>
                </c:pt>
                <c:pt idx="4">
                  <c:v>0.125</c:v>
                </c:pt>
                <c:pt idx="5">
                  <c:v>0.1426515132188797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D3-4D29-8478-1E7A8F104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9936"/>
        <c:axId val="887549280"/>
      </c:lineChart>
      <c:catAx>
        <c:axId val="947349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887549280"/>
        <c:crosses val="autoZero"/>
        <c:auto val="1"/>
        <c:lblAlgn val="ctr"/>
        <c:lblOffset val="100"/>
        <c:noMultiLvlLbl val="0"/>
      </c:catAx>
      <c:valAx>
        <c:axId val="88754928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94734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نزدیک به آن'!$A$2</c:f>
              <c:strCache>
                <c:ptCount val="1"/>
                <c:pt idx="0">
                  <c:v>موریتانی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کشورهای نزدیک به آن'!$B$1:$I$1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نزدیک به آن'!$B$2:$I$2</c:f>
              <c:numCache>
                <c:formatCode>0.0000</c:formatCode>
                <c:ptCount val="8"/>
                <c:pt idx="0">
                  <c:v>4.758</c:v>
                </c:pt>
                <c:pt idx="2">
                  <c:v>4.4359999999999999</c:v>
                </c:pt>
                <c:pt idx="3">
                  <c:v>4.2009999999999996</c:v>
                </c:pt>
                <c:pt idx="4">
                  <c:v>4.2919998168945304</c:v>
                </c:pt>
                <c:pt idx="5">
                  <c:v>4.3559999999999999</c:v>
                </c:pt>
                <c:pt idx="6">
                  <c:v>4.49</c:v>
                </c:pt>
                <c:pt idx="7">
                  <c:v>4.3745999336242676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9-4E8F-9143-BD830C6C0A32}"/>
            </c:ext>
          </c:extLst>
        </c:ser>
        <c:ser>
          <c:idx val="1"/>
          <c:order val="1"/>
          <c:tx>
            <c:strRef>
              <c:f>'ایران و کشورهای نزدیک به آن'!$A$3</c:f>
              <c:strCache>
                <c:ptCount val="1"/>
                <c:pt idx="0">
                  <c:v>فلسطین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نزدیک به آن'!$B$1:$I$1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نزدیک به آن'!$B$3:$I$3</c:f>
              <c:numCache>
                <c:formatCode>0.0000</c:formatCode>
                <c:ptCount val="8"/>
                <c:pt idx="0">
                  <c:v>4.7</c:v>
                </c:pt>
                <c:pt idx="2">
                  <c:v>4.7149999999999999</c:v>
                </c:pt>
                <c:pt idx="3">
                  <c:v>4.7539999999999996</c:v>
                </c:pt>
                <c:pt idx="4">
                  <c:v>4.7750000953674299</c:v>
                </c:pt>
                <c:pt idx="5">
                  <c:v>4.7430000000000003</c:v>
                </c:pt>
                <c:pt idx="6">
                  <c:v>4.6959999999999997</c:v>
                </c:pt>
                <c:pt idx="7">
                  <c:v>4.552800178527832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9-4E8F-9143-BD830C6C0A32}"/>
            </c:ext>
          </c:extLst>
        </c:ser>
        <c:ser>
          <c:idx val="2"/>
          <c:order val="2"/>
          <c:tx>
            <c:strRef>
              <c:f>'ایران و کشورهای نزدیک به آن'!$A$4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نزدیک به آن'!$B$1:$I$1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نزدیک به آن'!$B$4:$I$4</c:f>
              <c:numCache>
                <c:formatCode>0.0000</c:formatCode>
                <c:ptCount val="8"/>
                <c:pt idx="0">
                  <c:v>4.6429999999999998</c:v>
                </c:pt>
                <c:pt idx="2">
                  <c:v>4.6859999999999999</c:v>
                </c:pt>
                <c:pt idx="3">
                  <c:v>4.8129999999999997</c:v>
                </c:pt>
                <c:pt idx="4">
                  <c:v>4.6919999122619602</c:v>
                </c:pt>
                <c:pt idx="5">
                  <c:v>4.7069999999999999</c:v>
                </c:pt>
                <c:pt idx="6">
                  <c:v>4.548</c:v>
                </c:pt>
                <c:pt idx="7">
                  <c:v>4.6723999977111816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69-4E8F-9143-BD830C6C0A32}"/>
            </c:ext>
          </c:extLst>
        </c:ser>
        <c:ser>
          <c:idx val="3"/>
          <c:order val="3"/>
          <c:tx>
            <c:strRef>
              <c:f>'ایران و کشورهای نزدیک به آن'!$A$5</c:f>
              <c:strCache>
                <c:ptCount val="1"/>
                <c:pt idx="0">
                  <c:v>آذربایجان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کشورهای نزدیک به آن'!$B$1:$I$1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نزدیک به آن'!$B$5:$I$5</c:f>
              <c:numCache>
                <c:formatCode>0.0000</c:formatCode>
                <c:ptCount val="8"/>
                <c:pt idx="0">
                  <c:v>4.6040000000000001</c:v>
                </c:pt>
                <c:pt idx="2">
                  <c:v>5.2119999999999997</c:v>
                </c:pt>
                <c:pt idx="3">
                  <c:v>5.2910000000000004</c:v>
                </c:pt>
                <c:pt idx="4">
                  <c:v>5.2340002059936497</c:v>
                </c:pt>
                <c:pt idx="5">
                  <c:v>5.2009999999999996</c:v>
                </c:pt>
                <c:pt idx="6">
                  <c:v>5.2080000000000002</c:v>
                </c:pt>
                <c:pt idx="7">
                  <c:v>5.1648001670837402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69-4E8F-9143-BD830C6C0A32}"/>
            </c:ext>
          </c:extLst>
        </c:ser>
        <c:ser>
          <c:idx val="4"/>
          <c:order val="4"/>
          <c:tx>
            <c:strRef>
              <c:f>'ایران و کشورهای نزدیک به آن'!$A$6</c:f>
              <c:strCache>
                <c:ptCount val="1"/>
                <c:pt idx="0">
                  <c:v>جمهوری دموکراتیک کنگو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نزدیک به آن'!$B$1:$I$1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نزدیک به آن'!$B$6:$I$6</c:f>
              <c:numCache>
                <c:formatCode>0.0000</c:formatCode>
                <c:ptCount val="8"/>
                <c:pt idx="0">
                  <c:v>4.5780000000000003</c:v>
                </c:pt>
                <c:pt idx="2">
                  <c:v>4.5170000000000003</c:v>
                </c:pt>
                <c:pt idx="3">
                  <c:v>4.2720000000000002</c:v>
                </c:pt>
                <c:pt idx="4">
                  <c:v>4.2800002098083496</c:v>
                </c:pt>
                <c:pt idx="5">
                  <c:v>4.2450000000000001</c:v>
                </c:pt>
                <c:pt idx="6">
                  <c:v>4.4180000000000001</c:v>
                </c:pt>
                <c:pt idx="7">
                  <c:v>4.310999870300293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69-4E8F-9143-BD830C6C0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076528"/>
        <c:axId val="887553440"/>
      </c:lineChart>
      <c:catAx>
        <c:axId val="887076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887553440"/>
        <c:crosses val="autoZero"/>
        <c:auto val="1"/>
        <c:lblAlgn val="ctr"/>
        <c:lblOffset val="100"/>
        <c:noMultiLvlLbl val="0"/>
      </c:catAx>
      <c:valAx>
        <c:axId val="887553440"/>
        <c:scaling>
          <c:orientation val="minMax"/>
          <c:max val="5.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88707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501438392242147"/>
          <c:y val="0.31651029430517397"/>
          <c:w val="0.25583753145779592"/>
          <c:h val="0.366979411389652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نوظهور'!$A$2</c:f>
              <c:strCache>
                <c:ptCount val="1"/>
                <c:pt idx="0">
                  <c:v>برزیل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نوظهور'!$B$2:$I$2</c:f>
              <c:numCache>
                <c:formatCode>General</c:formatCode>
                <c:ptCount val="8"/>
                <c:pt idx="0" formatCode="0.0000">
                  <c:v>6.8490000000000002</c:v>
                </c:pt>
                <c:pt idx="2" formatCode="0.0000">
                  <c:v>6.9829999999999997</c:v>
                </c:pt>
                <c:pt idx="3" formatCode="0.0000">
                  <c:v>6.952</c:v>
                </c:pt>
                <c:pt idx="4" formatCode="0.0000">
                  <c:v>6.6350002288818404</c:v>
                </c:pt>
                <c:pt idx="5" formatCode="0.0000">
                  <c:v>6.4189999999999996</c:v>
                </c:pt>
                <c:pt idx="6" formatCode="0.0000">
                  <c:v>6.3</c:v>
                </c:pt>
                <c:pt idx="7" formatCode="0.0000">
                  <c:v>6.3755998611450195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D-4A81-A0F7-9A3C9680240A}"/>
            </c:ext>
          </c:extLst>
        </c:ser>
        <c:ser>
          <c:idx val="1"/>
          <c:order val="1"/>
          <c:tx>
            <c:strRef>
              <c:f>'ایران و اقتصادهای نوظهور'!$A$3</c:f>
              <c:strCache>
                <c:ptCount val="1"/>
                <c:pt idx="0">
                  <c:v>چین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نوظهور'!$B$3:$I$3</c:f>
              <c:numCache>
                <c:formatCode>General</c:formatCode>
                <c:ptCount val="8"/>
                <c:pt idx="0" formatCode="0.0000">
                  <c:v>4.9779999999999998</c:v>
                </c:pt>
                <c:pt idx="2" formatCode="0.0000">
                  <c:v>5.14</c:v>
                </c:pt>
                <c:pt idx="3" formatCode="0.0000">
                  <c:v>5.2450000000000001</c:v>
                </c:pt>
                <c:pt idx="4" formatCode="0.0000">
                  <c:v>5.2729997634887704</c:v>
                </c:pt>
                <c:pt idx="5" formatCode="0.0000">
                  <c:v>5.2460000000000004</c:v>
                </c:pt>
                <c:pt idx="6" formatCode="0.0000">
                  <c:v>5.1909999999999998</c:v>
                </c:pt>
                <c:pt idx="7" formatCode="0.0000">
                  <c:v>5.1238999366760254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D-4A81-A0F7-9A3C9680240A}"/>
            </c:ext>
          </c:extLst>
        </c:ser>
        <c:ser>
          <c:idx val="2"/>
          <c:order val="2"/>
          <c:tx>
            <c:strRef>
              <c:f>'ایران و اقتصادهای نوظهور'!$A$4</c:f>
              <c:strCache>
                <c:ptCount val="1"/>
                <c:pt idx="0">
                  <c:v>هند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نوظهور'!$B$4:$I$4</c:f>
              <c:numCache>
                <c:formatCode>General</c:formatCode>
                <c:ptCount val="8"/>
                <c:pt idx="0" formatCode="0.0000">
                  <c:v>4.7720000000000002</c:v>
                </c:pt>
                <c:pt idx="2" formatCode="0.0000">
                  <c:v>4.5650000000000004</c:v>
                </c:pt>
                <c:pt idx="3" formatCode="0.0000">
                  <c:v>4.4039999999999999</c:v>
                </c:pt>
                <c:pt idx="4" formatCode="0.0000">
                  <c:v>4.3150000572204599</c:v>
                </c:pt>
                <c:pt idx="5" formatCode="0.0000">
                  <c:v>4.1900000000000004</c:v>
                </c:pt>
                <c:pt idx="6" formatCode="0.0000">
                  <c:v>4.0149999999999997</c:v>
                </c:pt>
                <c:pt idx="7" formatCode="0.0000">
                  <c:v>3.5732998847961426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6D-4A81-A0F7-9A3C9680240A}"/>
            </c:ext>
          </c:extLst>
        </c:ser>
        <c:ser>
          <c:idx val="3"/>
          <c:order val="3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نوظهور'!$B$5:$I$5</c:f>
              <c:numCache>
                <c:formatCode>0.0000</c:formatCode>
                <c:ptCount val="8"/>
                <c:pt idx="0">
                  <c:v>4.6429999999999998</c:v>
                </c:pt>
                <c:pt idx="2">
                  <c:v>4.6859999999999999</c:v>
                </c:pt>
                <c:pt idx="3">
                  <c:v>4.8129999999999997</c:v>
                </c:pt>
                <c:pt idx="4">
                  <c:v>4.6919999122619602</c:v>
                </c:pt>
                <c:pt idx="5">
                  <c:v>4.7069999999999999</c:v>
                </c:pt>
                <c:pt idx="6">
                  <c:v>4.548</c:v>
                </c:pt>
                <c:pt idx="7">
                  <c:v>4.6723999977111816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6D-4A81-A0F7-9A3C9680240A}"/>
            </c:ext>
          </c:extLst>
        </c:ser>
        <c:ser>
          <c:idx val="4"/>
          <c:order val="4"/>
          <c:tx>
            <c:strRef>
              <c:f>'ایران و اقتصادهای نوظهور'!$A$6</c:f>
              <c:strCache>
                <c:ptCount val="1"/>
                <c:pt idx="0">
                  <c:v>روسیه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نوظهور'!$B$6:$I$6</c:f>
              <c:numCache>
                <c:formatCode>General</c:formatCode>
                <c:ptCount val="8"/>
                <c:pt idx="0" formatCode="0.0000">
                  <c:v>5.4640000000000004</c:v>
                </c:pt>
                <c:pt idx="2" formatCode="0.0000">
                  <c:v>5.7160000000000002</c:v>
                </c:pt>
                <c:pt idx="3" formatCode="0.0000">
                  <c:v>5.8559999999999999</c:v>
                </c:pt>
                <c:pt idx="4" formatCode="0.0000">
                  <c:v>5.9629998207092303</c:v>
                </c:pt>
                <c:pt idx="5" formatCode="0.0000">
                  <c:v>5.81</c:v>
                </c:pt>
                <c:pt idx="6" formatCode="0.0000">
                  <c:v>5.6479999999999997</c:v>
                </c:pt>
                <c:pt idx="7" formatCode="0.0000">
                  <c:v>5.5460000038146973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6D-4A81-A0F7-9A3C9680240A}"/>
            </c:ext>
          </c:extLst>
        </c:ser>
        <c:ser>
          <c:idx val="5"/>
          <c:order val="5"/>
          <c:tx>
            <c:strRef>
              <c:f>'ایران و اقتصادهای نوظهور'!$A$7</c:f>
              <c:strCache>
                <c:ptCount val="1"/>
                <c:pt idx="0">
                  <c:v>آفریقای جنوبی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نوظهور'!$B$7:$I$7</c:f>
              <c:numCache>
                <c:formatCode>General</c:formatCode>
                <c:ptCount val="8"/>
                <c:pt idx="0" formatCode="0.0000">
                  <c:v>4.9630000000000001</c:v>
                </c:pt>
                <c:pt idx="2" formatCode="0.0000">
                  <c:v>4.6420000000000003</c:v>
                </c:pt>
                <c:pt idx="3" formatCode="0.0000">
                  <c:v>4.4589999999999996</c:v>
                </c:pt>
                <c:pt idx="4" formatCode="0.0000">
                  <c:v>4.8289999961853001</c:v>
                </c:pt>
                <c:pt idx="5" formatCode="0.0000">
                  <c:v>4.7240000000000002</c:v>
                </c:pt>
                <c:pt idx="6" formatCode="0.0000">
                  <c:v>4.7220000000000004</c:v>
                </c:pt>
                <c:pt idx="7" formatCode="0.0000">
                  <c:v>4.8140997886657715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6D-4A81-A0F7-9A3C96802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681631"/>
        <c:axId val="1866068831"/>
      </c:lineChart>
      <c:catAx>
        <c:axId val="19356816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866068831"/>
        <c:crosses val="autoZero"/>
        <c:auto val="1"/>
        <c:lblAlgn val="ctr"/>
        <c:lblOffset val="100"/>
        <c:noMultiLvlLbl val="0"/>
      </c:catAx>
      <c:valAx>
        <c:axId val="1866068831"/>
        <c:scaling>
          <c:orientation val="minMax"/>
          <c:max val="7"/>
          <c:min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93568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نوظهور'!$B$5:$I$5</c:f>
              <c:numCache>
                <c:formatCode>0.0000</c:formatCode>
                <c:ptCount val="8"/>
                <c:pt idx="0">
                  <c:v>4.6429999999999998</c:v>
                </c:pt>
                <c:pt idx="2">
                  <c:v>4.6859999999999999</c:v>
                </c:pt>
                <c:pt idx="3">
                  <c:v>4.8129999999999997</c:v>
                </c:pt>
                <c:pt idx="4">
                  <c:v>4.6919999122619602</c:v>
                </c:pt>
                <c:pt idx="5">
                  <c:v>4.7069999999999999</c:v>
                </c:pt>
                <c:pt idx="6">
                  <c:v>4.548</c:v>
                </c:pt>
                <c:pt idx="7">
                  <c:v>4.6723999977111816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E-42BB-8C5C-A7ADC8C7C416}"/>
            </c:ext>
          </c:extLst>
        </c:ser>
        <c:ser>
          <c:idx val="1"/>
          <c:order val="1"/>
          <c:tx>
            <c:strRef>
              <c:f>'ایران و اقتصادهای نوظهور'!$A$9</c:f>
              <c:strCache>
                <c:ptCount val="1"/>
                <c:pt idx="0">
                  <c:v>میانگین اقتصادهای نوظهور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نوظهور'!$B$9:$I$9</c:f>
              <c:numCache>
                <c:formatCode>0.0000</c:formatCode>
                <c:ptCount val="8"/>
                <c:pt idx="0">
                  <c:v>5.4052000000000007</c:v>
                </c:pt>
                <c:pt idx="2">
                  <c:v>5.4092000000000002</c:v>
                </c:pt>
                <c:pt idx="3">
                  <c:v>5.3832000000000004</c:v>
                </c:pt>
                <c:pt idx="4">
                  <c:v>5.4029999732971197</c:v>
                </c:pt>
                <c:pt idx="5">
                  <c:v>5.2778</c:v>
                </c:pt>
                <c:pt idx="6">
                  <c:v>5.1752000000000002</c:v>
                </c:pt>
                <c:pt idx="7">
                  <c:v>5.0865798950195309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E-42BB-8C5C-A7ADC8C7C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786863"/>
        <c:axId val="1866093791"/>
      </c:lineChart>
      <c:catAx>
        <c:axId val="193478686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866093791"/>
        <c:crosses val="autoZero"/>
        <c:auto val="1"/>
        <c:lblAlgn val="ctr"/>
        <c:lblOffset val="100"/>
        <c:noMultiLvlLbl val="0"/>
      </c:catAx>
      <c:valAx>
        <c:axId val="1866093791"/>
        <c:scaling>
          <c:orientation val="minMax"/>
          <c:min val="4.4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93478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نفتی'!$A$2</c:f>
              <c:strCache>
                <c:ptCount val="1"/>
                <c:pt idx="0">
                  <c:v>الجزایر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نفتی'!$B$2:$I$2</c:f>
              <c:numCache>
                <c:formatCode>General</c:formatCode>
                <c:ptCount val="8"/>
                <c:pt idx="0" formatCode="0.0000">
                  <c:v>5.4219999999999997</c:v>
                </c:pt>
                <c:pt idx="2" formatCode="0.0000">
                  <c:v>5.6050000000000004</c:v>
                </c:pt>
                <c:pt idx="3" formatCode="0.0000">
                  <c:v>6.3550000000000004</c:v>
                </c:pt>
                <c:pt idx="4" formatCode="0.0000">
                  <c:v>5.8720002174377397</c:v>
                </c:pt>
                <c:pt idx="5" formatCode="0.0000">
                  <c:v>5.2949999999999999</c:v>
                </c:pt>
                <c:pt idx="6" formatCode="0.0000">
                  <c:v>5.2110000000000003</c:v>
                </c:pt>
                <c:pt idx="7" formatCode="0.0000">
                  <c:v>5.0050997734069824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3-4302-A0F4-3261507F8451}"/>
            </c:ext>
          </c:extLst>
        </c:ser>
        <c:ser>
          <c:idx val="2"/>
          <c:order val="1"/>
          <c:tx>
            <c:strRef>
              <c:f>'ایران و کشورهای نفتی'!$A$3</c:f>
              <c:strCache>
                <c:ptCount val="1"/>
                <c:pt idx="0">
                  <c:v>اکوادر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نفتی'!$B$3:$I$3</c:f>
              <c:numCache>
                <c:formatCode>General</c:formatCode>
                <c:ptCount val="8"/>
                <c:pt idx="0" formatCode="0.0000">
                  <c:v>5.8650000000000002</c:v>
                </c:pt>
                <c:pt idx="2" formatCode="0.0000">
                  <c:v>5.9749999999999996</c:v>
                </c:pt>
                <c:pt idx="3" formatCode="0.0000">
                  <c:v>5.976</c:v>
                </c:pt>
                <c:pt idx="4" formatCode="0.0000">
                  <c:v>6.0079998970031703</c:v>
                </c:pt>
                <c:pt idx="5" formatCode="0.0000">
                  <c:v>5.9729999999999999</c:v>
                </c:pt>
                <c:pt idx="6" formatCode="0.0000">
                  <c:v>6.0279999999999996</c:v>
                </c:pt>
                <c:pt idx="7" formatCode="0.0000">
                  <c:v>5.9251999855041504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93-4302-A0F4-3261507F8451}"/>
            </c:ext>
          </c:extLst>
        </c:ser>
        <c:ser>
          <c:idx val="3"/>
          <c:order val="2"/>
          <c:tx>
            <c:strRef>
              <c:f>'ایران و کشورهای نفتی'!$A$4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نفتی'!$B$4:$I$4</c:f>
              <c:numCache>
                <c:formatCode>0.0000</c:formatCode>
                <c:ptCount val="8"/>
                <c:pt idx="0">
                  <c:v>4.6429999999999998</c:v>
                </c:pt>
                <c:pt idx="2">
                  <c:v>4.6859999999999999</c:v>
                </c:pt>
                <c:pt idx="3">
                  <c:v>4.8129999999999997</c:v>
                </c:pt>
                <c:pt idx="4">
                  <c:v>4.6919999122619602</c:v>
                </c:pt>
                <c:pt idx="5">
                  <c:v>4.7069999999999999</c:v>
                </c:pt>
                <c:pt idx="6">
                  <c:v>4.548</c:v>
                </c:pt>
                <c:pt idx="7">
                  <c:v>4.6723999977111816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93-4302-A0F4-3261507F8451}"/>
            </c:ext>
          </c:extLst>
        </c:ser>
        <c:ser>
          <c:idx val="4"/>
          <c:order val="3"/>
          <c:tx>
            <c:strRef>
              <c:f>'ایران و کشورهای نفتی'!$A$5</c:f>
              <c:strCache>
                <c:ptCount val="1"/>
                <c:pt idx="0">
                  <c:v>عراق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نفتی'!$B$5:$I$5</c:f>
              <c:numCache>
                <c:formatCode>General</c:formatCode>
                <c:ptCount val="8"/>
                <c:pt idx="0" formatCode="0.0000">
                  <c:v>4.8170000000000002</c:v>
                </c:pt>
                <c:pt idx="2" formatCode="0.0000">
                  <c:v>4.6769999999999996</c:v>
                </c:pt>
                <c:pt idx="3" formatCode="0.0000">
                  <c:v>4.5750000000000002</c:v>
                </c:pt>
                <c:pt idx="4" formatCode="0.0000">
                  <c:v>4.4970002174377397</c:v>
                </c:pt>
                <c:pt idx="5" formatCode="0.0000">
                  <c:v>4.4560000000000004</c:v>
                </c:pt>
                <c:pt idx="6" formatCode="0.0000">
                  <c:v>4.4370000000000003</c:v>
                </c:pt>
                <c:pt idx="7" formatCode="0.0000">
                  <c:v>4.7848000526428223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93-4302-A0F4-3261507F8451}"/>
            </c:ext>
          </c:extLst>
        </c:ser>
        <c:ser>
          <c:idx val="5"/>
          <c:order val="4"/>
          <c:tx>
            <c:strRef>
              <c:f>'ایران و کشورهای نفتی'!$A$6</c:f>
              <c:strCache>
                <c:ptCount val="1"/>
                <c:pt idx="0">
                  <c:v>کویت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نفتی'!$B$6:$I$6</c:f>
              <c:numCache>
                <c:formatCode>General</c:formatCode>
                <c:ptCount val="8"/>
                <c:pt idx="0" formatCode="0.0000">
                  <c:v>6.5149999999999997</c:v>
                </c:pt>
                <c:pt idx="2" formatCode="0.0000">
                  <c:v>6.2949999999999999</c:v>
                </c:pt>
                <c:pt idx="3" formatCode="0.0000">
                  <c:v>6.2389999999999999</c:v>
                </c:pt>
                <c:pt idx="4" formatCode="0.0000">
                  <c:v>6.1050000190734899</c:v>
                </c:pt>
                <c:pt idx="5" formatCode="0.0000">
                  <c:v>6.0830000000000002</c:v>
                </c:pt>
                <c:pt idx="6" formatCode="0.0000">
                  <c:v>6.0209999999999999</c:v>
                </c:pt>
                <c:pt idx="7" formatCode="0.0000">
                  <c:v>6.1020998954772896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93-4302-A0F4-3261507F8451}"/>
            </c:ext>
          </c:extLst>
        </c:ser>
        <c:ser>
          <c:idx val="6"/>
          <c:order val="5"/>
          <c:tx>
            <c:strRef>
              <c:f>'ایران و کشورهای نفتی'!$A$7</c:f>
              <c:strCache>
                <c:ptCount val="1"/>
                <c:pt idx="0">
                  <c:v>لیبی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نفتی'!$B$7:$I$7</c:f>
              <c:numCache>
                <c:formatCode>General</c:formatCode>
                <c:ptCount val="8"/>
                <c:pt idx="0" formatCode="0.0000">
                  <c:v>5.34</c:v>
                </c:pt>
                <c:pt idx="2" formatCode="0.0000">
                  <c:v>5.7539999999999996</c:v>
                </c:pt>
                <c:pt idx="3" formatCode="0.0000">
                  <c:v>5.6150000000000002</c:v>
                </c:pt>
                <c:pt idx="4" formatCode="0.0000">
                  <c:v>5.5250000953674299</c:v>
                </c:pt>
                <c:pt idx="5" formatCode="0.0000">
                  <c:v>5.5659999999999998</c:v>
                </c:pt>
                <c:pt idx="6" formatCode="0.0000">
                  <c:v>5.5250000000000004</c:v>
                </c:pt>
                <c:pt idx="7" formatCode="0.0000">
                  <c:v>5.488800048828125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93-4302-A0F4-3261507F8451}"/>
            </c:ext>
          </c:extLst>
        </c:ser>
        <c:ser>
          <c:idx val="7"/>
          <c:order val="6"/>
          <c:tx>
            <c:strRef>
              <c:f>'ایران و کشورهای نفتی'!$A$8</c:f>
              <c:strCache>
                <c:ptCount val="1"/>
                <c:pt idx="0">
                  <c:v>نیجریه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نفتی'!$B$8:$I$8</c:f>
              <c:numCache>
                <c:formatCode>General</c:formatCode>
                <c:ptCount val="8"/>
                <c:pt idx="0" formatCode="0.0000">
                  <c:v>5.2480000000000002</c:v>
                </c:pt>
                <c:pt idx="2" formatCode="0.0000">
                  <c:v>5.2679999999999998</c:v>
                </c:pt>
                <c:pt idx="3" formatCode="0.0000">
                  <c:v>4.875</c:v>
                </c:pt>
                <c:pt idx="4" formatCode="0.0000">
                  <c:v>5.0739998817443803</c:v>
                </c:pt>
                <c:pt idx="5" formatCode="0.0000">
                  <c:v>5.1550000000000002</c:v>
                </c:pt>
                <c:pt idx="6" formatCode="0.0000">
                  <c:v>5.2649999999999997</c:v>
                </c:pt>
                <c:pt idx="7" formatCode="0.0000">
                  <c:v>4.7241001129150391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93-4302-A0F4-3261507F8451}"/>
            </c:ext>
          </c:extLst>
        </c:ser>
        <c:ser>
          <c:idx val="8"/>
          <c:order val="7"/>
          <c:tx>
            <c:strRef>
              <c:f>'ایران و کشورهای نفتی'!$A$9</c:f>
              <c:strCache>
                <c:ptCount val="1"/>
                <c:pt idx="0">
                  <c:v>قطر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نفتی'!$B$9:$I$9</c:f>
              <c:numCache>
                <c:formatCode>General</c:formatCode>
                <c:ptCount val="8"/>
                <c:pt idx="0" formatCode="0.0000">
                  <c:v>6.6660000000000004</c:v>
                </c:pt>
                <c:pt idx="2" formatCode="0.0000">
                  <c:v>6.6109999999999998</c:v>
                </c:pt>
                <c:pt idx="3" formatCode="0.0000">
                  <c:v>6.375</c:v>
                </c:pt>
                <c:pt idx="4" formatCode="0.0000">
                  <c:v>6.375</c:v>
                </c:pt>
                <c:pt idx="5" formatCode="0.0000">
                  <c:v>6.3739999999999997</c:v>
                </c:pt>
                <c:pt idx="6" formatCode="0.0000">
                  <c:v>6.3739999999999997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93-4302-A0F4-3261507F8451}"/>
            </c:ext>
          </c:extLst>
        </c:ser>
        <c:ser>
          <c:idx val="9"/>
          <c:order val="8"/>
          <c:tx>
            <c:strRef>
              <c:f>'ایران و کشورهای نفتی'!$A$10</c:f>
              <c:strCache>
                <c:ptCount val="1"/>
                <c:pt idx="0">
                  <c:v>عربستان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نفتی'!$B$10:$I$10</c:f>
              <c:numCache>
                <c:formatCode>General</c:formatCode>
                <c:ptCount val="8"/>
                <c:pt idx="0" formatCode="0.0000">
                  <c:v>6.48</c:v>
                </c:pt>
                <c:pt idx="2" formatCode="0.0000">
                  <c:v>6.4109999999999996</c:v>
                </c:pt>
                <c:pt idx="3" formatCode="0.0000">
                  <c:v>6.3789999999999996</c:v>
                </c:pt>
                <c:pt idx="4" formatCode="0.0000">
                  <c:v>6.3439998626709002</c:v>
                </c:pt>
                <c:pt idx="5" formatCode="0.0000">
                  <c:v>6.3710000000000004</c:v>
                </c:pt>
                <c:pt idx="6" formatCode="0.0000">
                  <c:v>6.375</c:v>
                </c:pt>
                <c:pt idx="7" formatCode="0.0000">
                  <c:v>6.4064998626708984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93-4302-A0F4-3261507F8451}"/>
            </c:ext>
          </c:extLst>
        </c:ser>
        <c:ser>
          <c:idx val="10"/>
          <c:order val="9"/>
          <c:tx>
            <c:strRef>
              <c:f>'ایران و کشورهای نفتی'!$A$11</c:f>
              <c:strCache>
                <c:ptCount val="1"/>
                <c:pt idx="0">
                  <c:v>امارات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نفتی'!$B$11:$I$11</c:f>
              <c:numCache>
                <c:formatCode>General</c:formatCode>
                <c:ptCount val="8"/>
                <c:pt idx="0" formatCode="0.0000">
                  <c:v>7.1440000000000001</c:v>
                </c:pt>
                <c:pt idx="2" formatCode="0.0000">
                  <c:v>6.9009999999999998</c:v>
                </c:pt>
                <c:pt idx="3" formatCode="0.0000">
                  <c:v>6.5730000000000004</c:v>
                </c:pt>
                <c:pt idx="4" formatCode="0.0000">
                  <c:v>6.6479997634887704</c:v>
                </c:pt>
                <c:pt idx="5" formatCode="0.0000">
                  <c:v>6.774</c:v>
                </c:pt>
                <c:pt idx="6" formatCode="0.0000">
                  <c:v>6.8250000000000002</c:v>
                </c:pt>
                <c:pt idx="7" formatCode="0.0000">
                  <c:v>6.7908000946044922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93-4302-A0F4-3261507F8451}"/>
            </c:ext>
          </c:extLst>
        </c:ser>
        <c:ser>
          <c:idx val="11"/>
          <c:order val="10"/>
          <c:tx>
            <c:strRef>
              <c:f>'ایران و کشورهای نفتی'!$A$12</c:f>
              <c:strCache>
                <c:ptCount val="1"/>
                <c:pt idx="0">
                  <c:v>ونزوئلا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نفتی'!$B$12:$I$12</c:f>
              <c:numCache>
                <c:formatCode>General</c:formatCode>
                <c:ptCount val="8"/>
                <c:pt idx="0" formatCode="0.0000">
                  <c:v>7.0389999999999997</c:v>
                </c:pt>
                <c:pt idx="2" formatCode="0.0000">
                  <c:v>6.81</c:v>
                </c:pt>
                <c:pt idx="3" formatCode="0.0000">
                  <c:v>6.0839999999999996</c:v>
                </c:pt>
                <c:pt idx="4" formatCode="0.0000">
                  <c:v>5.25</c:v>
                </c:pt>
                <c:pt idx="5" formatCode="0.0000">
                  <c:v>4.806</c:v>
                </c:pt>
                <c:pt idx="6" formatCode="0.0000">
                  <c:v>4.7069999999999999</c:v>
                </c:pt>
                <c:pt idx="7" formatCode="0.0000">
                  <c:v>5.0531997680664063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F93-4302-A0F4-3261507F8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10656"/>
        <c:axId val="887549696"/>
      </c:lineChart>
      <c:catAx>
        <c:axId val="889010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887549696"/>
        <c:crosses val="autoZero"/>
        <c:auto val="1"/>
        <c:lblAlgn val="ctr"/>
        <c:lblOffset val="100"/>
        <c:noMultiLvlLbl val="0"/>
      </c:catAx>
      <c:valAx>
        <c:axId val="887549696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8890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نفتی'!$A$4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نفتی'!$B$4:$I$4</c:f>
              <c:numCache>
                <c:formatCode>0.0000</c:formatCode>
                <c:ptCount val="8"/>
                <c:pt idx="0">
                  <c:v>4.6429999999999998</c:v>
                </c:pt>
                <c:pt idx="2">
                  <c:v>4.6859999999999999</c:v>
                </c:pt>
                <c:pt idx="3">
                  <c:v>4.8129999999999997</c:v>
                </c:pt>
                <c:pt idx="4">
                  <c:v>4.6919999122619602</c:v>
                </c:pt>
                <c:pt idx="5">
                  <c:v>4.7069999999999999</c:v>
                </c:pt>
                <c:pt idx="6">
                  <c:v>4.548</c:v>
                </c:pt>
                <c:pt idx="7">
                  <c:v>4.6723999977111816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36-4853-99B8-E2525BC83FC0}"/>
            </c:ext>
          </c:extLst>
        </c:ser>
        <c:ser>
          <c:idx val="1"/>
          <c:order val="1"/>
          <c:tx>
            <c:strRef>
              <c:f>'ایران و کشورهای نفتی'!$A$15</c:f>
              <c:strCache>
                <c:ptCount val="1"/>
                <c:pt idx="0">
                  <c:v>میانگین کشورهای نفتی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نفتی'!$B$15:$I$15</c:f>
              <c:numCache>
                <c:formatCode>0.0000</c:formatCode>
                <c:ptCount val="8"/>
                <c:pt idx="0">
                  <c:v>6.0536000000000012</c:v>
                </c:pt>
                <c:pt idx="2">
                  <c:v>6.0307000000000004</c:v>
                </c:pt>
                <c:pt idx="3">
                  <c:v>5.9045999999999994</c:v>
                </c:pt>
                <c:pt idx="4">
                  <c:v>5.7697999954223622</c:v>
                </c:pt>
                <c:pt idx="5">
                  <c:v>5.6852999999999998</c:v>
                </c:pt>
                <c:pt idx="6">
                  <c:v>5.676800000000001</c:v>
                </c:pt>
                <c:pt idx="7">
                  <c:v>5.5867332882351342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6-4853-99B8-E2525BC83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682544"/>
        <c:axId val="887528064"/>
      </c:lineChart>
      <c:catAx>
        <c:axId val="950682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887528064"/>
        <c:crosses val="autoZero"/>
        <c:auto val="1"/>
        <c:lblAlgn val="ctr"/>
        <c:lblOffset val="100"/>
        <c:noMultiLvlLbl val="0"/>
      </c:catAx>
      <c:valAx>
        <c:axId val="887528064"/>
        <c:scaling>
          <c:orientation val="minMax"/>
          <c:max val="6.1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9506825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357186</xdr:colOff>
      <xdr:row>0</xdr:row>
      <xdr:rowOff>52386</xdr:rowOff>
    </xdr:from>
    <xdr:to>
      <xdr:col>19</xdr:col>
      <xdr:colOff>104774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276224</xdr:colOff>
      <xdr:row>32</xdr:row>
      <xdr:rowOff>76200</xdr:rowOff>
    </xdr:from>
    <xdr:to>
      <xdr:col>19</xdr:col>
      <xdr:colOff>295275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338135</xdr:colOff>
      <xdr:row>14</xdr:row>
      <xdr:rowOff>71436</xdr:rowOff>
    </xdr:from>
    <xdr:to>
      <xdr:col>19</xdr:col>
      <xdr:colOff>133349</xdr:colOff>
      <xdr:row>30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CC9FE6-BF08-4C39-A253-D28BC79D39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7</xdr:row>
      <xdr:rowOff>185736</xdr:rowOff>
    </xdr:from>
    <xdr:to>
      <xdr:col>11</xdr:col>
      <xdr:colOff>514350</xdr:colOff>
      <xdr:row>25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D74912-507F-4C9D-B9D3-D906CD8D5C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10</xdr:row>
      <xdr:rowOff>14286</xdr:rowOff>
    </xdr:from>
    <xdr:to>
      <xdr:col>19</xdr:col>
      <xdr:colOff>219075</xdr:colOff>
      <xdr:row>26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947737</xdr:colOff>
      <xdr:row>10</xdr:row>
      <xdr:rowOff>14287</xdr:rowOff>
    </xdr:from>
    <xdr:to>
      <xdr:col>8</xdr:col>
      <xdr:colOff>333375</xdr:colOff>
      <xdr:row>26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17</xdr:row>
      <xdr:rowOff>9525</xdr:rowOff>
    </xdr:from>
    <xdr:to>
      <xdr:col>19</xdr:col>
      <xdr:colOff>142875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277138-D377-46EE-9E28-6C364084AC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1081086</xdr:colOff>
      <xdr:row>17</xdr:row>
      <xdr:rowOff>23811</xdr:rowOff>
    </xdr:from>
    <xdr:to>
      <xdr:col>8</xdr:col>
      <xdr:colOff>447674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75DA16-A1ED-4838-891E-FA9B1CFDC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C359-B836-4912-A60F-52C9F7D30448}">
  <dimension ref="A1:L1097"/>
  <sheetViews>
    <sheetView workbookViewId="0">
      <pane xSplit="2" ySplit="1" topLeftCell="C426" activePane="bottomRight" state="frozen"/>
      <selection pane="topRight" activeCell="C1" sqref="C1"/>
      <selection pane="bottomLeft" activeCell="A2" sqref="A2"/>
      <selection pane="bottomRight" activeCell="F445" sqref="F445"/>
    </sheetView>
  </sheetViews>
  <sheetFormatPr defaultRowHeight="12.75" x14ac:dyDescent="0.25"/>
  <cols>
    <col min="1" max="1" width="25.140625" style="9" customWidth="1"/>
    <col min="2" max="2" width="9.140625" style="4"/>
    <col min="3" max="3" width="18.140625" style="4" customWidth="1"/>
    <col min="4" max="4" width="17.140625" style="4" customWidth="1"/>
    <col min="5" max="5" width="15.140625" style="4" customWidth="1"/>
    <col min="6" max="6" width="15.7109375" style="4" customWidth="1"/>
    <col min="7" max="7" width="22.5703125" style="4" customWidth="1"/>
    <col min="8" max="8" width="26.85546875" style="4" customWidth="1"/>
    <col min="9" max="9" width="11.28515625" style="4" customWidth="1"/>
    <col min="10" max="10" width="25" style="4" customWidth="1"/>
    <col min="11" max="16384" width="9.140625" style="4"/>
  </cols>
  <sheetData>
    <row r="1" spans="1:12" ht="15" x14ac:dyDescent="0.25">
      <c r="A1" s="8" t="s">
        <v>0</v>
      </c>
      <c r="B1" s="5" t="s">
        <v>208</v>
      </c>
      <c r="C1" s="5" t="s">
        <v>1</v>
      </c>
      <c r="D1" s="5" t="s">
        <v>2</v>
      </c>
      <c r="E1" s="2" t="s">
        <v>3</v>
      </c>
      <c r="F1" s="2" t="s">
        <v>187</v>
      </c>
      <c r="G1" s="2" t="s">
        <v>188</v>
      </c>
      <c r="H1" s="2" t="s">
        <v>189</v>
      </c>
      <c r="I1" s="2" t="s">
        <v>4</v>
      </c>
      <c r="J1" s="2" t="s">
        <v>190</v>
      </c>
      <c r="K1" s="3"/>
      <c r="L1" s="3"/>
    </row>
    <row r="2" spans="1:12" x14ac:dyDescent="0.25">
      <c r="A2" s="9" t="s">
        <v>173</v>
      </c>
      <c r="B2" s="3">
        <v>2013</v>
      </c>
      <c r="C2" s="3">
        <v>143</v>
      </c>
      <c r="D2" s="6">
        <v>4.04</v>
      </c>
      <c r="E2" s="3"/>
      <c r="F2" s="3"/>
      <c r="G2" s="3"/>
      <c r="H2" s="3"/>
      <c r="I2" s="3"/>
      <c r="J2" s="3"/>
      <c r="K2" s="3"/>
      <c r="L2" s="3"/>
    </row>
    <row r="3" spans="1:12" x14ac:dyDescent="0.25">
      <c r="A3" s="9" t="s">
        <v>173</v>
      </c>
      <c r="B3" s="4">
        <v>2015</v>
      </c>
      <c r="C3" s="4">
        <v>153</v>
      </c>
      <c r="D3" s="6">
        <v>3.5750000000000002</v>
      </c>
      <c r="E3" s="6">
        <v>0.31981999999999999</v>
      </c>
      <c r="F3" s="6">
        <v>0.30285000000000001</v>
      </c>
      <c r="G3" s="6">
        <v>0.30335000000000001</v>
      </c>
      <c r="H3" s="6">
        <v>0.23413999999999999</v>
      </c>
      <c r="I3" s="6">
        <v>0.36509999999999998</v>
      </c>
      <c r="J3" s="6">
        <v>9.7189999999999999E-2</v>
      </c>
      <c r="K3" s="3"/>
      <c r="L3" s="3"/>
    </row>
    <row r="4" spans="1:12" x14ac:dyDescent="0.25">
      <c r="A4" s="9" t="s">
        <v>173</v>
      </c>
      <c r="B4" s="4">
        <v>2016</v>
      </c>
      <c r="C4" s="4">
        <v>154</v>
      </c>
      <c r="D4" s="6">
        <v>3.36</v>
      </c>
      <c r="E4" s="6">
        <v>0.38227</v>
      </c>
      <c r="F4" s="6">
        <v>0.11037</v>
      </c>
      <c r="G4" s="6">
        <v>0.17344000000000001</v>
      </c>
      <c r="H4" s="6">
        <v>0.1643</v>
      </c>
      <c r="I4" s="6">
        <v>0.31268000000000001</v>
      </c>
      <c r="J4" s="6">
        <v>7.1120000000000003E-2</v>
      </c>
      <c r="K4" s="3"/>
      <c r="L4" s="3"/>
    </row>
    <row r="5" spans="1:12" x14ac:dyDescent="0.25">
      <c r="A5" s="9" t="s">
        <v>173</v>
      </c>
      <c r="B5" s="4">
        <v>2017</v>
      </c>
      <c r="C5" s="4">
        <v>141</v>
      </c>
      <c r="D5" s="6">
        <v>3.7939999103546098</v>
      </c>
      <c r="E5" s="6">
        <v>0.40147721767425498</v>
      </c>
      <c r="F5" s="6">
        <v>0.58154332637786899</v>
      </c>
      <c r="G5" s="6">
        <v>0.18074677884578699</v>
      </c>
      <c r="H5" s="6">
        <v>0.10617952048778501</v>
      </c>
      <c r="I5" s="6">
        <v>0.31187093257904103</v>
      </c>
      <c r="J5" s="6">
        <v>6.1157830059528399E-2</v>
      </c>
      <c r="K5" s="3"/>
      <c r="L5" s="3"/>
    </row>
    <row r="6" spans="1:12" x14ac:dyDescent="0.25">
      <c r="A6" s="9" t="s">
        <v>173</v>
      </c>
      <c r="B6" s="4">
        <v>2018</v>
      </c>
      <c r="C6" s="4">
        <v>145</v>
      </c>
      <c r="D6" s="6">
        <v>3.6320000000000001</v>
      </c>
      <c r="E6" s="6">
        <v>0.33200000000000002</v>
      </c>
      <c r="F6" s="6">
        <v>0.53700000000000003</v>
      </c>
      <c r="G6" s="6">
        <v>0.255</v>
      </c>
      <c r="H6" s="6">
        <v>8.5000000000000006E-2</v>
      </c>
      <c r="I6" s="6">
        <v>0.191</v>
      </c>
      <c r="J6" s="6">
        <v>3.5999999999999997E-2</v>
      </c>
      <c r="K6" s="3"/>
      <c r="L6" s="3"/>
    </row>
    <row r="7" spans="1:12" x14ac:dyDescent="0.25">
      <c r="A7" s="9" t="s">
        <v>173</v>
      </c>
      <c r="B7" s="4">
        <v>2019</v>
      </c>
      <c r="C7" s="4">
        <v>154</v>
      </c>
      <c r="D7" s="6">
        <v>3.2029999999999998</v>
      </c>
      <c r="E7" s="6">
        <v>0.35</v>
      </c>
      <c r="F7" s="6">
        <v>0.51700000000000002</v>
      </c>
      <c r="G7" s="6">
        <v>0.36099999999999999</v>
      </c>
      <c r="H7" s="6">
        <v>0</v>
      </c>
      <c r="I7" s="6">
        <v>0.158</v>
      </c>
      <c r="J7" s="6">
        <v>2.5000000000000001E-2</v>
      </c>
      <c r="K7" s="3"/>
      <c r="L7" s="3"/>
    </row>
    <row r="8" spans="1:12" x14ac:dyDescent="0.25">
      <c r="A8" s="9" t="s">
        <v>173</v>
      </c>
      <c r="B8" s="4">
        <v>2020</v>
      </c>
      <c r="C8" s="4">
        <v>153</v>
      </c>
      <c r="D8" s="6">
        <v>2.5669000148773193</v>
      </c>
      <c r="E8" s="6">
        <v>0.30070585012435913</v>
      </c>
      <c r="F8" s="6">
        <v>0.35643383860588074</v>
      </c>
      <c r="G8" s="6">
        <v>0.2660515308380127</v>
      </c>
      <c r="H8" s="6">
        <v>0</v>
      </c>
      <c r="I8" s="6">
        <v>0.13523471355438232</v>
      </c>
      <c r="J8" s="6">
        <v>1.2257853522896767E-3</v>
      </c>
      <c r="K8" s="3"/>
      <c r="L8" s="3"/>
    </row>
    <row r="9" spans="1:12" x14ac:dyDescent="0.25">
      <c r="A9" s="9" t="s">
        <v>116</v>
      </c>
      <c r="B9" s="3">
        <v>2013</v>
      </c>
      <c r="C9" s="3">
        <v>62</v>
      </c>
      <c r="D9" s="6">
        <v>5.55</v>
      </c>
      <c r="E9" s="7"/>
      <c r="F9" s="7"/>
      <c r="G9" s="7"/>
      <c r="H9" s="7"/>
      <c r="I9" s="7"/>
      <c r="J9" s="7"/>
      <c r="K9" s="3"/>
      <c r="L9" s="3"/>
    </row>
    <row r="10" spans="1:12" x14ac:dyDescent="0.25">
      <c r="A10" s="9" t="s">
        <v>116</v>
      </c>
      <c r="B10" s="4">
        <v>2015</v>
      </c>
      <c r="C10" s="4">
        <v>95</v>
      </c>
      <c r="D10" s="6">
        <v>4.9589999999999996</v>
      </c>
      <c r="E10" s="6">
        <v>0.87866999999999995</v>
      </c>
      <c r="F10" s="6">
        <v>0.80434000000000005</v>
      </c>
      <c r="G10" s="6">
        <v>0.81325000000000003</v>
      </c>
      <c r="H10" s="6">
        <v>0.35732999999999998</v>
      </c>
      <c r="I10" s="6">
        <v>0.14272000000000001</v>
      </c>
      <c r="J10" s="6">
        <v>6.4130000000000006E-2</v>
      </c>
      <c r="K10" s="3"/>
      <c r="L10" s="3"/>
    </row>
    <row r="11" spans="1:12" x14ac:dyDescent="0.25">
      <c r="A11" s="9" t="s">
        <v>116</v>
      </c>
      <c r="B11" s="4">
        <v>2016</v>
      </c>
      <c r="C11" s="4">
        <v>109</v>
      </c>
      <c r="D11" s="6">
        <v>4.6550000000000002</v>
      </c>
      <c r="E11" s="6">
        <v>0.95530000000000004</v>
      </c>
      <c r="F11" s="6">
        <v>0.50163000000000002</v>
      </c>
      <c r="G11" s="6">
        <v>0.73007</v>
      </c>
      <c r="H11" s="6">
        <v>0.31866</v>
      </c>
      <c r="I11" s="6">
        <v>0.16839999999999999</v>
      </c>
      <c r="J11" s="6">
        <v>5.3010000000000002E-2</v>
      </c>
      <c r="K11" s="3"/>
      <c r="L11" s="3"/>
    </row>
    <row r="12" spans="1:12" x14ac:dyDescent="0.25">
      <c r="A12" s="9" t="s">
        <v>116</v>
      </c>
      <c r="B12" s="4">
        <v>2017</v>
      </c>
      <c r="C12" s="4">
        <v>109</v>
      </c>
      <c r="D12" s="6">
        <v>4.6440000534057599</v>
      </c>
      <c r="E12" s="6">
        <v>0.99619275331497203</v>
      </c>
      <c r="F12" s="6">
        <v>0.80368524789810203</v>
      </c>
      <c r="G12" s="6">
        <v>0.73115974664688099</v>
      </c>
      <c r="H12" s="6">
        <v>0.38149863481521601</v>
      </c>
      <c r="I12" s="6">
        <v>0.20131294429302199</v>
      </c>
      <c r="J12" s="6">
        <v>3.9864215999841697E-2</v>
      </c>
      <c r="K12" s="3"/>
      <c r="L12" s="3"/>
    </row>
    <row r="13" spans="1:12" x14ac:dyDescent="0.25">
      <c r="A13" s="9" t="s">
        <v>116</v>
      </c>
      <c r="B13" s="4">
        <v>2018</v>
      </c>
      <c r="C13" s="4">
        <v>112</v>
      </c>
      <c r="D13" s="6">
        <v>4.5860000000000003</v>
      </c>
      <c r="E13" s="6">
        <v>0.91600000000000004</v>
      </c>
      <c r="F13" s="6">
        <v>0.81699999999999995</v>
      </c>
      <c r="G13" s="6">
        <v>0.79</v>
      </c>
      <c r="H13" s="6">
        <v>0.41899999999999998</v>
      </c>
      <c r="I13" s="6">
        <v>0.14899999999999999</v>
      </c>
      <c r="J13" s="6">
        <v>3.2000000000000001E-2</v>
      </c>
      <c r="K13" s="3"/>
      <c r="L13" s="3"/>
    </row>
    <row r="14" spans="1:12" x14ac:dyDescent="0.25">
      <c r="A14" s="9" t="s">
        <v>116</v>
      </c>
      <c r="B14" s="4">
        <v>2019</v>
      </c>
      <c r="C14" s="4">
        <v>107</v>
      </c>
      <c r="D14" s="6">
        <v>4.7190000000000003</v>
      </c>
      <c r="E14" s="6">
        <v>0.94699999999999995</v>
      </c>
      <c r="F14" s="6">
        <v>0.84799999999999998</v>
      </c>
      <c r="G14" s="6">
        <v>0.874</v>
      </c>
      <c r="H14" s="6">
        <v>0.38300000000000001</v>
      </c>
      <c r="I14" s="6">
        <v>0.17799999999999999</v>
      </c>
      <c r="J14" s="6">
        <v>2.7E-2</v>
      </c>
      <c r="K14" s="3"/>
      <c r="L14" s="3"/>
    </row>
    <row r="15" spans="1:12" x14ac:dyDescent="0.25">
      <c r="A15" s="9" t="s">
        <v>116</v>
      </c>
      <c r="B15" s="4">
        <v>2020</v>
      </c>
      <c r="C15" s="4">
        <v>105</v>
      </c>
      <c r="D15" s="6">
        <v>4.8826999664306641</v>
      </c>
      <c r="E15" s="6">
        <v>0.90665304660797119</v>
      </c>
      <c r="F15" s="6">
        <v>0.83048391342163086</v>
      </c>
      <c r="G15" s="6">
        <v>0.84632962942123413</v>
      </c>
      <c r="H15" s="6">
        <v>0.46194589138031006</v>
      </c>
      <c r="I15" s="6">
        <v>0.1710277646780014</v>
      </c>
      <c r="J15" s="6">
        <v>2.5361284613609314E-2</v>
      </c>
      <c r="K15" s="3"/>
      <c r="L15" s="3"/>
    </row>
    <row r="16" spans="1:12" x14ac:dyDescent="0.25">
      <c r="A16" s="9" t="s">
        <v>89</v>
      </c>
      <c r="B16" s="3">
        <v>2013</v>
      </c>
      <c r="C16" s="3">
        <v>73</v>
      </c>
      <c r="D16" s="6">
        <v>5.4219999999999997</v>
      </c>
      <c r="E16" s="7"/>
      <c r="F16" s="7"/>
      <c r="G16" s="7"/>
      <c r="H16" s="7"/>
      <c r="I16" s="7"/>
      <c r="J16" s="7"/>
      <c r="K16" s="3"/>
      <c r="L16" s="3"/>
    </row>
    <row r="17" spans="1:12" x14ac:dyDescent="0.25">
      <c r="A17" s="9" t="s">
        <v>89</v>
      </c>
      <c r="B17" s="4">
        <v>2015</v>
      </c>
      <c r="C17" s="4">
        <v>68</v>
      </c>
      <c r="D17" s="6">
        <v>5.6050000000000004</v>
      </c>
      <c r="E17" s="6">
        <v>0.93928999999999996</v>
      </c>
      <c r="F17" s="6">
        <v>1.07772</v>
      </c>
      <c r="G17" s="6">
        <v>0.61765999999999999</v>
      </c>
      <c r="H17" s="6">
        <v>0.28578999999999999</v>
      </c>
      <c r="I17" s="6">
        <v>7.8219999999999998E-2</v>
      </c>
      <c r="J17" s="6">
        <v>0.17383000000000001</v>
      </c>
      <c r="K17" s="3"/>
      <c r="L17" s="3"/>
    </row>
    <row r="18" spans="1:12" x14ac:dyDescent="0.25">
      <c r="A18" s="9" t="s">
        <v>89</v>
      </c>
      <c r="B18" s="4">
        <v>2016</v>
      </c>
      <c r="C18" s="4">
        <v>38</v>
      </c>
      <c r="D18" s="6">
        <v>6.3550000000000004</v>
      </c>
      <c r="E18" s="6">
        <v>1.0526599999999999</v>
      </c>
      <c r="F18" s="6">
        <v>0.83309</v>
      </c>
      <c r="G18" s="6">
        <v>0.61804000000000003</v>
      </c>
      <c r="H18" s="6">
        <v>0.21006</v>
      </c>
      <c r="I18" s="6">
        <v>7.0440000000000003E-2</v>
      </c>
      <c r="J18" s="6">
        <v>0.16156999999999999</v>
      </c>
      <c r="K18" s="3"/>
      <c r="L18" s="3"/>
    </row>
    <row r="19" spans="1:12" x14ac:dyDescent="0.25">
      <c r="A19" s="9" t="s">
        <v>89</v>
      </c>
      <c r="B19" s="4">
        <v>2017</v>
      </c>
      <c r="C19" s="4">
        <v>53</v>
      </c>
      <c r="D19" s="6">
        <v>5.8720002174377397</v>
      </c>
      <c r="E19" s="6">
        <v>1.09186446666718</v>
      </c>
      <c r="F19" s="6">
        <v>1.1462174654007</v>
      </c>
      <c r="G19" s="6">
        <v>0.61758464574813798</v>
      </c>
      <c r="H19" s="6">
        <v>0.23333580791950201</v>
      </c>
      <c r="I19" s="6">
        <v>6.9436646997928606E-2</v>
      </c>
      <c r="J19" s="6">
        <v>0.14609611034393299</v>
      </c>
      <c r="K19" s="3"/>
      <c r="L19" s="3"/>
    </row>
    <row r="20" spans="1:12" x14ac:dyDescent="0.25">
      <c r="A20" s="9" t="s">
        <v>89</v>
      </c>
      <c r="B20" s="4">
        <v>2018</v>
      </c>
      <c r="C20" s="4">
        <v>84</v>
      </c>
      <c r="D20" s="6">
        <v>5.2949999999999999</v>
      </c>
      <c r="E20" s="6">
        <v>0.97899999999999998</v>
      </c>
      <c r="F20" s="6">
        <v>1.1539999999999999</v>
      </c>
      <c r="G20" s="6">
        <v>0.68700000000000006</v>
      </c>
      <c r="H20" s="6">
        <v>7.6999999999999999E-2</v>
      </c>
      <c r="I20" s="6">
        <v>5.5E-2</v>
      </c>
      <c r="J20" s="6">
        <v>0.13500000000000001</v>
      </c>
      <c r="K20" s="3"/>
      <c r="L20" s="3"/>
    </row>
    <row r="21" spans="1:12" x14ac:dyDescent="0.25">
      <c r="A21" s="9" t="s">
        <v>89</v>
      </c>
      <c r="B21" s="4">
        <v>2019</v>
      </c>
      <c r="C21" s="4">
        <v>88</v>
      </c>
      <c r="D21" s="6">
        <v>5.2110000000000003</v>
      </c>
      <c r="E21" s="6">
        <v>1.002</v>
      </c>
      <c r="F21" s="6">
        <v>1.1599999999999999</v>
      </c>
      <c r="G21" s="6">
        <v>0.78500000000000003</v>
      </c>
      <c r="H21" s="6">
        <v>8.5999999999999993E-2</v>
      </c>
      <c r="I21" s="6">
        <v>7.2999999999999995E-2</v>
      </c>
      <c r="J21" s="6">
        <v>0.114</v>
      </c>
      <c r="K21" s="3"/>
      <c r="L21" s="3"/>
    </row>
    <row r="22" spans="1:12" x14ac:dyDescent="0.25">
      <c r="A22" s="9" t="s">
        <v>89</v>
      </c>
      <c r="B22" s="4">
        <v>2020</v>
      </c>
      <c r="C22" s="4">
        <v>100</v>
      </c>
      <c r="D22" s="6">
        <v>5.0050997734069824</v>
      </c>
      <c r="E22" s="6">
        <v>0.94385600090026855</v>
      </c>
      <c r="F22" s="6">
        <v>1.1430035829544067</v>
      </c>
      <c r="G22" s="6">
        <v>0.74541854858398438</v>
      </c>
      <c r="H22" s="6">
        <v>8.3943799138069153E-2</v>
      </c>
      <c r="I22" s="6">
        <v>0.11891501396894455</v>
      </c>
      <c r="J22" s="6">
        <v>0.12919065356254578</v>
      </c>
      <c r="K22" s="3"/>
      <c r="L22" s="3"/>
    </row>
    <row r="23" spans="1:12" x14ac:dyDescent="0.25">
      <c r="A23" s="9" t="s">
        <v>157</v>
      </c>
      <c r="B23" s="3">
        <v>2013</v>
      </c>
      <c r="C23" s="3">
        <v>61</v>
      </c>
      <c r="D23" s="6">
        <v>5.5890000000000004</v>
      </c>
      <c r="E23" s="7"/>
      <c r="F23" s="7"/>
      <c r="G23" s="7"/>
      <c r="H23" s="7"/>
      <c r="I23" s="7"/>
      <c r="J23" s="7"/>
      <c r="K23" s="3"/>
      <c r="L23" s="3"/>
    </row>
    <row r="24" spans="1:12" x14ac:dyDescent="0.25">
      <c r="A24" s="9" t="s">
        <v>157</v>
      </c>
      <c r="B24" s="4">
        <v>2015</v>
      </c>
      <c r="C24" s="4">
        <v>137</v>
      </c>
      <c r="D24" s="6">
        <v>4.0330000000000004</v>
      </c>
      <c r="E24" s="6">
        <v>0.75778000000000001</v>
      </c>
      <c r="F24" s="6">
        <v>0.86040000000000005</v>
      </c>
      <c r="G24" s="6">
        <v>0.16683000000000001</v>
      </c>
      <c r="H24" s="6">
        <v>0.10384</v>
      </c>
      <c r="I24" s="6">
        <v>0.12343999999999999</v>
      </c>
      <c r="J24" s="6">
        <v>7.1220000000000006E-2</v>
      </c>
      <c r="K24" s="3"/>
      <c r="L24" s="3"/>
    </row>
    <row r="25" spans="1:12" x14ac:dyDescent="0.25">
      <c r="A25" s="9" t="s">
        <v>157</v>
      </c>
      <c r="B25" s="4">
        <v>2016</v>
      </c>
      <c r="C25" s="4">
        <v>141</v>
      </c>
      <c r="D25" s="6">
        <v>3.8660000000000001</v>
      </c>
      <c r="E25" s="6">
        <v>0.84731000000000001</v>
      </c>
      <c r="F25" s="6">
        <v>0.66366000000000003</v>
      </c>
      <c r="G25" s="6">
        <v>4.9910000000000003E-2</v>
      </c>
      <c r="H25" s="6">
        <v>5.8900000000000003E-3</v>
      </c>
      <c r="I25" s="6">
        <v>0.12071</v>
      </c>
      <c r="J25" s="6">
        <v>8.4339999999999998E-2</v>
      </c>
      <c r="K25" s="3"/>
      <c r="L25" s="3"/>
    </row>
    <row r="26" spans="1:12" x14ac:dyDescent="0.25">
      <c r="A26" s="9" t="s">
        <v>157</v>
      </c>
      <c r="B26" s="4">
        <v>2017</v>
      </c>
      <c r="C26" s="4">
        <v>140</v>
      </c>
      <c r="D26" s="6">
        <v>3.7950000762939502</v>
      </c>
      <c r="E26" s="6">
        <v>0.85842818021774303</v>
      </c>
      <c r="F26" s="6">
        <v>1.1044119596481301</v>
      </c>
      <c r="G26" s="6">
        <v>4.9868665635585799E-2</v>
      </c>
      <c r="H26" s="6">
        <v>0</v>
      </c>
      <c r="I26" s="6">
        <v>9.7926490008830996E-2</v>
      </c>
      <c r="J26" s="6">
        <v>6.9720335304737105E-2</v>
      </c>
      <c r="K26" s="3"/>
      <c r="L26" s="3"/>
    </row>
    <row r="27" spans="1:12" x14ac:dyDescent="0.25">
      <c r="A27" s="9" t="s">
        <v>157</v>
      </c>
      <c r="B27" s="4">
        <v>2018</v>
      </c>
      <c r="C27" s="4">
        <v>142</v>
      </c>
      <c r="D27" s="6">
        <v>3.7949999999999999</v>
      </c>
      <c r="E27" s="6">
        <v>0.73</v>
      </c>
      <c r="F27" s="6">
        <v>1.125</v>
      </c>
      <c r="G27" s="6">
        <v>0.26900000000000002</v>
      </c>
      <c r="H27" s="6">
        <v>0</v>
      </c>
      <c r="I27" s="6">
        <v>7.9000000000000001E-2</v>
      </c>
      <c r="J27" s="6">
        <v>6.0999999999999999E-2</v>
      </c>
      <c r="K27" s="3"/>
      <c r="L27" s="3"/>
    </row>
    <row r="28" spans="1:12" x14ac:dyDescent="0.25">
      <c r="A28" s="9" t="s">
        <v>51</v>
      </c>
      <c r="B28" s="3">
        <v>2013</v>
      </c>
      <c r="C28" s="3">
        <v>29</v>
      </c>
      <c r="D28" s="6">
        <v>6.5620000000000003</v>
      </c>
      <c r="E28" s="7"/>
      <c r="F28" s="7"/>
      <c r="G28" s="7"/>
      <c r="H28" s="7"/>
      <c r="I28" s="7"/>
      <c r="J28" s="7"/>
      <c r="K28" s="3"/>
      <c r="L28" s="3"/>
    </row>
    <row r="29" spans="1:12" x14ac:dyDescent="0.25">
      <c r="A29" s="9" t="s">
        <v>51</v>
      </c>
      <c r="B29" s="4">
        <v>2015</v>
      </c>
      <c r="C29" s="4">
        <v>30</v>
      </c>
      <c r="D29" s="6">
        <v>6.5739999999999998</v>
      </c>
      <c r="E29" s="6">
        <v>1.0535099999999999</v>
      </c>
      <c r="F29" s="6">
        <v>1.24823</v>
      </c>
      <c r="G29" s="6">
        <v>0.78722999999999999</v>
      </c>
      <c r="H29" s="6">
        <v>0.44973999999999997</v>
      </c>
      <c r="I29" s="6">
        <v>0.11451</v>
      </c>
      <c r="J29" s="6">
        <v>8.4839999999999999E-2</v>
      </c>
      <c r="K29" s="3"/>
      <c r="L29" s="3"/>
    </row>
    <row r="30" spans="1:12" x14ac:dyDescent="0.25">
      <c r="A30" s="9" t="s">
        <v>51</v>
      </c>
      <c r="B30" s="4">
        <v>2016</v>
      </c>
      <c r="C30" s="4">
        <v>26</v>
      </c>
      <c r="D30" s="6">
        <v>6.65</v>
      </c>
      <c r="E30" s="6">
        <v>1.15137</v>
      </c>
      <c r="F30" s="6">
        <v>1.06612</v>
      </c>
      <c r="G30" s="6">
        <v>0.69711000000000001</v>
      </c>
      <c r="H30" s="6">
        <v>0.42283999999999999</v>
      </c>
      <c r="I30" s="6">
        <v>0.10989</v>
      </c>
      <c r="J30" s="6">
        <v>7.2959999999999997E-2</v>
      </c>
      <c r="K30" s="3"/>
      <c r="L30" s="3"/>
    </row>
    <row r="31" spans="1:12" x14ac:dyDescent="0.25">
      <c r="A31" s="9" t="s">
        <v>51</v>
      </c>
      <c r="B31" s="4">
        <v>2017</v>
      </c>
      <c r="C31" s="4">
        <v>24</v>
      </c>
      <c r="D31" s="6">
        <v>6.59899997711182</v>
      </c>
      <c r="E31" s="6">
        <v>1.1852954626083401</v>
      </c>
      <c r="F31" s="6">
        <v>1.44045114517212</v>
      </c>
      <c r="G31" s="6">
        <v>0.69513708353042603</v>
      </c>
      <c r="H31" s="6">
        <v>0.494519203901291</v>
      </c>
      <c r="I31" s="6">
        <v>0.109457060694695</v>
      </c>
      <c r="J31" s="6">
        <v>5.9739887714386E-2</v>
      </c>
      <c r="K31" s="3"/>
      <c r="L31" s="3"/>
    </row>
    <row r="32" spans="1:12" x14ac:dyDescent="0.25">
      <c r="A32" s="9" t="s">
        <v>51</v>
      </c>
      <c r="B32" s="4">
        <v>2018</v>
      </c>
      <c r="C32" s="4">
        <v>29</v>
      </c>
      <c r="D32" s="6">
        <v>6.3879999999999999</v>
      </c>
      <c r="E32" s="6">
        <v>1.073</v>
      </c>
      <c r="F32" s="6">
        <v>1.468</v>
      </c>
      <c r="G32" s="6">
        <v>0.74399999999999999</v>
      </c>
      <c r="H32" s="6">
        <v>0.56999999999999995</v>
      </c>
      <c r="I32" s="6">
        <v>6.2E-2</v>
      </c>
      <c r="J32" s="6">
        <v>5.3999999999999999E-2</v>
      </c>
      <c r="K32" s="3"/>
      <c r="L32" s="3"/>
    </row>
    <row r="33" spans="1:12" x14ac:dyDescent="0.25">
      <c r="A33" s="9" t="s">
        <v>51</v>
      </c>
      <c r="B33" s="4">
        <v>2019</v>
      </c>
      <c r="C33" s="4">
        <v>47</v>
      </c>
      <c r="D33" s="6">
        <v>6.0860000000000003</v>
      </c>
      <c r="E33" s="6">
        <v>1.0920000000000001</v>
      </c>
      <c r="F33" s="6">
        <v>1.4319999999999999</v>
      </c>
      <c r="G33" s="6">
        <v>0.88100000000000001</v>
      </c>
      <c r="H33" s="6">
        <v>0.47099999999999997</v>
      </c>
      <c r="I33" s="6">
        <v>6.6000000000000003E-2</v>
      </c>
      <c r="J33" s="6">
        <v>0.05</v>
      </c>
      <c r="K33" s="3"/>
      <c r="L33" s="3"/>
    </row>
    <row r="34" spans="1:12" x14ac:dyDescent="0.25">
      <c r="A34" s="9" t="s">
        <v>51</v>
      </c>
      <c r="B34" s="4">
        <v>2020</v>
      </c>
      <c r="C34" s="4">
        <v>55</v>
      </c>
      <c r="D34" s="6">
        <v>5.9746999740600586</v>
      </c>
      <c r="E34" s="6">
        <v>1.0284656286239624</v>
      </c>
      <c r="F34" s="6">
        <v>1.3725436925888062</v>
      </c>
      <c r="G34" s="6">
        <v>0.84977370500564575</v>
      </c>
      <c r="H34" s="6">
        <v>0.5208403468132019</v>
      </c>
      <c r="I34" s="6">
        <v>7.0100471377372742E-2</v>
      </c>
      <c r="J34" s="6">
        <v>6.0415059328079224E-2</v>
      </c>
      <c r="K34" s="3"/>
      <c r="L34" s="3"/>
    </row>
    <row r="35" spans="1:12" x14ac:dyDescent="0.25">
      <c r="A35" s="9" t="s">
        <v>147</v>
      </c>
      <c r="B35" s="3">
        <v>2013</v>
      </c>
      <c r="C35" s="3">
        <v>128</v>
      </c>
      <c r="D35" s="6">
        <v>4.3159999999999998</v>
      </c>
      <c r="E35" s="7"/>
      <c r="F35" s="7"/>
      <c r="G35" s="7"/>
      <c r="H35" s="7"/>
      <c r="I35" s="7"/>
      <c r="J35" s="7"/>
      <c r="K35" s="3"/>
      <c r="L35" s="3"/>
    </row>
    <row r="36" spans="1:12" x14ac:dyDescent="0.25">
      <c r="A36" s="9" t="s">
        <v>147</v>
      </c>
      <c r="B36" s="4">
        <v>2015</v>
      </c>
      <c r="C36" s="4">
        <v>127</v>
      </c>
      <c r="D36" s="6">
        <v>4.3499999999999996</v>
      </c>
      <c r="E36" s="6">
        <v>0.76820999999999995</v>
      </c>
      <c r="F36" s="6">
        <v>0.77710999999999997</v>
      </c>
      <c r="G36" s="6">
        <v>0.72989999999999999</v>
      </c>
      <c r="H36" s="6">
        <v>0.19847000000000001</v>
      </c>
      <c r="I36" s="6">
        <v>7.8549999999999995E-2</v>
      </c>
      <c r="J36" s="6">
        <v>3.9E-2</v>
      </c>
      <c r="K36" s="3"/>
      <c r="L36" s="3"/>
    </row>
    <row r="37" spans="1:12" x14ac:dyDescent="0.25">
      <c r="A37" s="9" t="s">
        <v>147</v>
      </c>
      <c r="B37" s="4">
        <v>2016</v>
      </c>
      <c r="C37" s="4">
        <v>121</v>
      </c>
      <c r="D37" s="6">
        <v>4.3600000000000003</v>
      </c>
      <c r="E37" s="6">
        <v>0.86085999999999996</v>
      </c>
      <c r="F37" s="6">
        <v>0.62477000000000005</v>
      </c>
      <c r="G37" s="6">
        <v>0.64083000000000001</v>
      </c>
      <c r="H37" s="6">
        <v>0.14036999999999999</v>
      </c>
      <c r="I37" s="6">
        <v>7.7929999999999999E-2</v>
      </c>
      <c r="J37" s="6">
        <v>3.6159999999999998E-2</v>
      </c>
      <c r="K37" s="3"/>
      <c r="L37" s="3"/>
    </row>
    <row r="38" spans="1:12" x14ac:dyDescent="0.25">
      <c r="A38" s="9" t="s">
        <v>147</v>
      </c>
      <c r="B38" s="4">
        <v>2017</v>
      </c>
      <c r="C38" s="4">
        <v>121</v>
      </c>
      <c r="D38" s="6">
        <v>4.3759999275207502</v>
      </c>
      <c r="E38" s="6">
        <v>0.90059673786163297</v>
      </c>
      <c r="F38" s="6">
        <v>1.0074837207794201</v>
      </c>
      <c r="G38" s="6">
        <v>0.63752442598342896</v>
      </c>
      <c r="H38" s="6">
        <v>0.198303267359734</v>
      </c>
      <c r="I38" s="6">
        <v>8.3488091826438904E-2</v>
      </c>
      <c r="J38" s="6">
        <v>2.66744215041399E-2</v>
      </c>
      <c r="K38" s="3"/>
      <c r="L38" s="3"/>
    </row>
    <row r="39" spans="1:12" x14ac:dyDescent="0.25">
      <c r="A39" s="9" t="s">
        <v>147</v>
      </c>
      <c r="B39" s="4">
        <v>2018</v>
      </c>
      <c r="C39" s="4">
        <v>129</v>
      </c>
      <c r="D39" s="6">
        <v>4.3209999999999997</v>
      </c>
      <c r="E39" s="6">
        <v>0.81599999999999995</v>
      </c>
      <c r="F39" s="6">
        <v>0.99</v>
      </c>
      <c r="G39" s="6">
        <v>0.66600000000000004</v>
      </c>
      <c r="H39" s="6">
        <v>0.26</v>
      </c>
      <c r="I39" s="6">
        <v>7.6999999999999999E-2</v>
      </c>
      <c r="J39" s="6">
        <v>2.8000000000000001E-2</v>
      </c>
      <c r="K39" s="3"/>
      <c r="L39" s="3"/>
    </row>
    <row r="40" spans="1:12" x14ac:dyDescent="0.25">
      <c r="A40" s="9" t="s">
        <v>147</v>
      </c>
      <c r="B40" s="4">
        <v>2019</v>
      </c>
      <c r="C40" s="4">
        <v>116</v>
      </c>
      <c r="D40" s="6">
        <v>4.5590000000000002</v>
      </c>
      <c r="E40" s="6">
        <v>0.85</v>
      </c>
      <c r="F40" s="6">
        <v>1.0549999999999999</v>
      </c>
      <c r="G40" s="6">
        <v>0.81499999999999995</v>
      </c>
      <c r="H40" s="6">
        <v>0.28299999999999997</v>
      </c>
      <c r="I40" s="6">
        <v>9.5000000000000001E-2</v>
      </c>
      <c r="J40" s="6">
        <v>6.4000000000000001E-2</v>
      </c>
      <c r="K40" s="3"/>
      <c r="L40" s="3"/>
    </row>
    <row r="41" spans="1:12" x14ac:dyDescent="0.25">
      <c r="A41" s="9" t="s">
        <v>147</v>
      </c>
      <c r="B41" s="4">
        <v>2020</v>
      </c>
      <c r="C41" s="4">
        <v>116</v>
      </c>
      <c r="D41" s="6">
        <v>4.6767997741699219</v>
      </c>
      <c r="E41" s="6">
        <v>0.8082624077796936</v>
      </c>
      <c r="F41" s="6">
        <v>1.0345768928527832</v>
      </c>
      <c r="G41" s="6">
        <v>0.77585726976394653</v>
      </c>
      <c r="H41" s="6">
        <v>0.37807580828666687</v>
      </c>
      <c r="I41" s="6">
        <v>0.10722573846578598</v>
      </c>
      <c r="J41" s="6">
        <v>0.10461818426847458</v>
      </c>
      <c r="K41" s="3"/>
      <c r="L41" s="3"/>
    </row>
    <row r="42" spans="1:12" x14ac:dyDescent="0.25">
      <c r="A42" s="9" t="s">
        <v>32</v>
      </c>
      <c r="B42" s="3">
        <v>2013</v>
      </c>
      <c r="C42" s="3">
        <v>10</v>
      </c>
      <c r="D42" s="6">
        <v>7.35</v>
      </c>
      <c r="E42" s="7"/>
      <c r="F42" s="7"/>
      <c r="G42" s="7"/>
      <c r="H42" s="7"/>
      <c r="I42" s="7"/>
      <c r="J42" s="7"/>
      <c r="K42" s="3"/>
      <c r="L42" s="3"/>
    </row>
    <row r="43" spans="1:12" x14ac:dyDescent="0.25">
      <c r="A43" s="9" t="s">
        <v>32</v>
      </c>
      <c r="B43" s="4">
        <v>2015</v>
      </c>
      <c r="C43" s="4">
        <v>10</v>
      </c>
      <c r="D43" s="6">
        <v>7.2839999999999998</v>
      </c>
      <c r="E43" s="6">
        <v>1.33358</v>
      </c>
      <c r="F43" s="6">
        <v>1.3092299999999999</v>
      </c>
      <c r="G43" s="6">
        <v>0.93156000000000005</v>
      </c>
      <c r="H43" s="6">
        <v>0.65124000000000004</v>
      </c>
      <c r="I43" s="6">
        <v>0.43562000000000001</v>
      </c>
      <c r="J43" s="6">
        <v>0.35637000000000002</v>
      </c>
      <c r="K43" s="3"/>
      <c r="L43" s="3"/>
    </row>
    <row r="44" spans="1:12" x14ac:dyDescent="0.25">
      <c r="A44" s="9" t="s">
        <v>32</v>
      </c>
      <c r="B44" s="4">
        <v>2016</v>
      </c>
      <c r="C44" s="4">
        <v>9</v>
      </c>
      <c r="D44" s="6">
        <v>7.3129999999999997</v>
      </c>
      <c r="E44" s="6">
        <v>1.4444300000000001</v>
      </c>
      <c r="F44" s="6">
        <v>1.10476</v>
      </c>
      <c r="G44" s="6">
        <v>0.85119999999999996</v>
      </c>
      <c r="H44" s="6">
        <v>0.56837000000000004</v>
      </c>
      <c r="I44" s="6">
        <v>0.47406999999999999</v>
      </c>
      <c r="J44" s="6">
        <v>0.32330999999999999</v>
      </c>
      <c r="K44" s="3"/>
      <c r="L44" s="3"/>
    </row>
    <row r="45" spans="1:12" x14ac:dyDescent="0.25">
      <c r="A45" s="9" t="s">
        <v>32</v>
      </c>
      <c r="B45" s="4">
        <v>2017</v>
      </c>
      <c r="C45" s="4">
        <v>10</v>
      </c>
      <c r="D45" s="6">
        <v>7.2839999198913601</v>
      </c>
      <c r="E45" s="6">
        <v>1.484414935112</v>
      </c>
      <c r="F45" s="6">
        <v>1.51004195213318</v>
      </c>
      <c r="G45" s="6">
        <v>0.84388679265975997</v>
      </c>
      <c r="H45" s="6">
        <v>0.60160738229751598</v>
      </c>
      <c r="I45" s="6">
        <v>0.47769924998283397</v>
      </c>
      <c r="J45" s="6">
        <v>0.30118373036384599</v>
      </c>
      <c r="K45" s="3"/>
      <c r="L45" s="3"/>
    </row>
    <row r="46" spans="1:12" x14ac:dyDescent="0.25">
      <c r="A46" s="9" t="s">
        <v>32</v>
      </c>
      <c r="B46" s="4">
        <v>2018</v>
      </c>
      <c r="C46" s="4">
        <v>10</v>
      </c>
      <c r="D46" s="6">
        <v>7.2720000000000002</v>
      </c>
      <c r="E46" s="6">
        <v>1.34</v>
      </c>
      <c r="F46" s="6">
        <v>1.573</v>
      </c>
      <c r="G46" s="6">
        <v>0.91</v>
      </c>
      <c r="H46" s="6">
        <v>0.64700000000000002</v>
      </c>
      <c r="I46" s="6">
        <v>0.36099999999999999</v>
      </c>
      <c r="J46" s="6">
        <v>0.30199999999999999</v>
      </c>
      <c r="K46" s="3"/>
      <c r="L46" s="3"/>
    </row>
    <row r="47" spans="1:12" x14ac:dyDescent="0.25">
      <c r="A47" s="9" t="s">
        <v>32</v>
      </c>
      <c r="B47" s="4">
        <v>2019</v>
      </c>
      <c r="C47" s="4">
        <v>11</v>
      </c>
      <c r="D47" s="6">
        <v>7.2279999999999998</v>
      </c>
      <c r="E47" s="6">
        <v>1.3720000000000001</v>
      </c>
      <c r="F47" s="6">
        <v>1.548</v>
      </c>
      <c r="G47" s="6">
        <v>1.036</v>
      </c>
      <c r="H47" s="6">
        <v>0.55700000000000005</v>
      </c>
      <c r="I47" s="6">
        <v>0.33200000000000002</v>
      </c>
      <c r="J47" s="6">
        <v>0.28999999999999998</v>
      </c>
      <c r="K47" s="3"/>
      <c r="L47" s="3"/>
    </row>
    <row r="48" spans="1:12" x14ac:dyDescent="0.25">
      <c r="A48" s="9" t="s">
        <v>32</v>
      </c>
      <c r="B48" s="4">
        <v>2020</v>
      </c>
      <c r="C48" s="4">
        <v>12</v>
      </c>
      <c r="D48" s="6">
        <v>7.2227997779846191</v>
      </c>
      <c r="E48" s="6">
        <v>1.3103964328765869</v>
      </c>
      <c r="F48" s="6">
        <v>1.4771462678909302</v>
      </c>
      <c r="G48" s="6">
        <v>1.022607684135437</v>
      </c>
      <c r="H48" s="6">
        <v>0.62187719345092773</v>
      </c>
      <c r="I48" s="6">
        <v>0.32497361302375793</v>
      </c>
      <c r="J48" s="6">
        <v>0.33599641919136047</v>
      </c>
      <c r="K48" s="3"/>
      <c r="L48" s="3"/>
    </row>
    <row r="49" spans="1:12" x14ac:dyDescent="0.25">
      <c r="A49" s="9" t="s">
        <v>35</v>
      </c>
      <c r="B49" s="3">
        <v>2013</v>
      </c>
      <c r="C49" s="3">
        <v>8</v>
      </c>
      <c r="D49" s="6">
        <v>7.3689999999999998</v>
      </c>
      <c r="E49" s="7"/>
      <c r="F49" s="7"/>
      <c r="G49" s="7"/>
      <c r="H49" s="7"/>
      <c r="I49" s="7"/>
      <c r="J49" s="7"/>
      <c r="K49" s="3"/>
      <c r="L49" s="3"/>
    </row>
    <row r="50" spans="1:12" x14ac:dyDescent="0.25">
      <c r="A50" s="9" t="s">
        <v>35</v>
      </c>
      <c r="B50" s="4">
        <v>2015</v>
      </c>
      <c r="C50" s="4">
        <v>13</v>
      </c>
      <c r="D50" s="6">
        <v>7.2</v>
      </c>
      <c r="E50" s="6">
        <v>1.3372299999999999</v>
      </c>
      <c r="F50" s="6">
        <v>1.29704</v>
      </c>
      <c r="G50" s="6">
        <v>0.89041999999999999</v>
      </c>
      <c r="H50" s="6">
        <v>0.62433000000000005</v>
      </c>
      <c r="I50" s="6">
        <v>0.33088000000000001</v>
      </c>
      <c r="J50" s="6">
        <v>0.18676000000000001</v>
      </c>
      <c r="K50" s="3"/>
      <c r="L50" s="3"/>
    </row>
    <row r="51" spans="1:12" x14ac:dyDescent="0.25">
      <c r="A51" s="9" t="s">
        <v>35</v>
      </c>
      <c r="B51" s="4">
        <v>2016</v>
      </c>
      <c r="C51" s="4">
        <v>12</v>
      </c>
      <c r="D51" s="6">
        <v>7.1189999999999998</v>
      </c>
      <c r="E51" s="6">
        <v>1.45038</v>
      </c>
      <c r="F51" s="6">
        <v>1.0838300000000001</v>
      </c>
      <c r="G51" s="6">
        <v>0.80564999999999998</v>
      </c>
      <c r="H51" s="6">
        <v>0.54354999999999998</v>
      </c>
      <c r="I51" s="6">
        <v>0.32865</v>
      </c>
      <c r="J51" s="6">
        <v>0.21348</v>
      </c>
      <c r="K51" s="3"/>
      <c r="L51" s="3"/>
    </row>
    <row r="52" spans="1:12" x14ac:dyDescent="0.25">
      <c r="A52" s="9" t="s">
        <v>35</v>
      </c>
      <c r="B52" s="4">
        <v>2017</v>
      </c>
      <c r="C52" s="4">
        <v>13</v>
      </c>
      <c r="D52" s="6">
        <v>7.0060000419616699</v>
      </c>
      <c r="E52" s="6">
        <v>1.4870972633361801</v>
      </c>
      <c r="F52" s="6">
        <v>1.4599449634552</v>
      </c>
      <c r="G52" s="6">
        <v>0.81532841920852706</v>
      </c>
      <c r="H52" s="6">
        <v>0.56776618957519498</v>
      </c>
      <c r="I52" s="6">
        <v>0.31647232174873402</v>
      </c>
      <c r="J52" s="6">
        <v>0.221060365438461</v>
      </c>
      <c r="K52" s="3"/>
      <c r="L52" s="3"/>
    </row>
    <row r="53" spans="1:12" x14ac:dyDescent="0.25">
      <c r="A53" s="9" t="s">
        <v>35</v>
      </c>
      <c r="B53" s="4">
        <v>2018</v>
      </c>
      <c r="C53" s="4">
        <v>12</v>
      </c>
      <c r="D53" s="6">
        <v>7.1390000000000002</v>
      </c>
      <c r="E53" s="6">
        <v>1.341</v>
      </c>
      <c r="F53" s="6">
        <v>1.504</v>
      </c>
      <c r="G53" s="6">
        <v>0.89100000000000001</v>
      </c>
      <c r="H53" s="6">
        <v>0.61699999999999999</v>
      </c>
      <c r="I53" s="6">
        <v>0.24199999999999999</v>
      </c>
      <c r="J53" s="6">
        <v>0.224</v>
      </c>
      <c r="K53" s="3"/>
      <c r="L53" s="3"/>
    </row>
    <row r="54" spans="1:12" x14ac:dyDescent="0.25">
      <c r="A54" s="9" t="s">
        <v>35</v>
      </c>
      <c r="B54" s="4">
        <v>2019</v>
      </c>
      <c r="C54" s="4">
        <v>10</v>
      </c>
      <c r="D54" s="6">
        <v>7.2460000000000004</v>
      </c>
      <c r="E54" s="6">
        <v>1.3759999999999999</v>
      </c>
      <c r="F54" s="6">
        <v>1.4750000000000001</v>
      </c>
      <c r="G54" s="6">
        <v>1.016</v>
      </c>
      <c r="H54" s="6">
        <v>0.53200000000000003</v>
      </c>
      <c r="I54" s="6">
        <v>0.24399999999999999</v>
      </c>
      <c r="J54" s="6">
        <v>0.22600000000000001</v>
      </c>
      <c r="K54" s="3"/>
      <c r="L54" s="3"/>
    </row>
    <row r="55" spans="1:12" x14ac:dyDescent="0.25">
      <c r="A55" s="9" t="s">
        <v>35</v>
      </c>
      <c r="B55" s="4">
        <v>2020</v>
      </c>
      <c r="C55" s="4">
        <v>9</v>
      </c>
      <c r="D55" s="6">
        <v>7.2941999435424805</v>
      </c>
      <c r="E55" s="6">
        <v>1.3172855377197266</v>
      </c>
      <c r="F55" s="6">
        <v>1.4374449253082275</v>
      </c>
      <c r="G55" s="6">
        <v>1.0009335279464722</v>
      </c>
      <c r="H55" s="6">
        <v>0.60336887836456299</v>
      </c>
      <c r="I55" s="6">
        <v>0.25550976395606995</v>
      </c>
      <c r="J55" s="6">
        <v>0.28125613927841187</v>
      </c>
      <c r="K55" s="3"/>
      <c r="L55" s="3"/>
    </row>
    <row r="56" spans="1:12" x14ac:dyDescent="0.25">
      <c r="A56" s="9" t="s">
        <v>101</v>
      </c>
      <c r="B56" s="3">
        <v>2013</v>
      </c>
      <c r="C56" s="3">
        <v>116</v>
      </c>
      <c r="D56" s="6">
        <v>4.6040000000000001</v>
      </c>
      <c r="E56" s="7"/>
      <c r="F56" s="7"/>
      <c r="G56" s="7"/>
      <c r="H56" s="7"/>
      <c r="I56" s="7"/>
      <c r="J56" s="7"/>
      <c r="K56" s="3"/>
      <c r="L56" s="3"/>
    </row>
    <row r="57" spans="1:12" x14ac:dyDescent="0.25">
      <c r="A57" s="9" t="s">
        <v>101</v>
      </c>
      <c r="B57" s="4">
        <v>2015</v>
      </c>
      <c r="C57" s="4">
        <v>80</v>
      </c>
      <c r="D57" s="6">
        <v>5.2119999999999997</v>
      </c>
      <c r="E57" s="6">
        <v>1.02389</v>
      </c>
      <c r="F57" s="6">
        <v>0.93793000000000004</v>
      </c>
      <c r="G57" s="6">
        <v>0.64044999999999996</v>
      </c>
      <c r="H57" s="6">
        <v>0.37030000000000002</v>
      </c>
      <c r="I57" s="6">
        <v>7.7990000000000004E-2</v>
      </c>
      <c r="J57" s="6">
        <v>0.16064999999999999</v>
      </c>
      <c r="K57" s="3"/>
      <c r="L57" s="3"/>
    </row>
    <row r="58" spans="1:12" x14ac:dyDescent="0.25">
      <c r="A58" s="9" t="s">
        <v>101</v>
      </c>
      <c r="B58" s="4">
        <v>2016</v>
      </c>
      <c r="C58" s="4">
        <v>81</v>
      </c>
      <c r="D58" s="6">
        <v>5.2910000000000004</v>
      </c>
      <c r="E58" s="6">
        <v>1.1237299999999999</v>
      </c>
      <c r="F58" s="6">
        <v>0.76041999999999998</v>
      </c>
      <c r="G58" s="6">
        <v>0.54503999999999997</v>
      </c>
      <c r="H58" s="6">
        <v>0.35326999999999997</v>
      </c>
      <c r="I58" s="6">
        <v>5.6399999999999999E-2</v>
      </c>
      <c r="J58" s="6">
        <v>0.17913999999999999</v>
      </c>
      <c r="K58" s="3"/>
      <c r="L58" s="3"/>
    </row>
    <row r="59" spans="1:12" x14ac:dyDescent="0.25">
      <c r="A59" s="9" t="s">
        <v>101</v>
      </c>
      <c r="B59" s="4">
        <v>2017</v>
      </c>
      <c r="C59" s="4">
        <v>85</v>
      </c>
      <c r="D59" s="6">
        <v>5.2340002059936497</v>
      </c>
      <c r="E59" s="6">
        <v>1.1536017656326301</v>
      </c>
      <c r="F59" s="6">
        <v>1.15240025520325</v>
      </c>
      <c r="G59" s="6">
        <v>0.54077577590942405</v>
      </c>
      <c r="H59" s="6">
        <v>0.398155838251114</v>
      </c>
      <c r="I59" s="6">
        <v>4.5269340276718098E-2</v>
      </c>
      <c r="J59" s="6">
        <v>0.18098750710487399</v>
      </c>
      <c r="K59" s="3"/>
      <c r="L59" s="3"/>
    </row>
    <row r="60" spans="1:12" x14ac:dyDescent="0.25">
      <c r="A60" s="9" t="s">
        <v>101</v>
      </c>
      <c r="B60" s="4">
        <v>2018</v>
      </c>
      <c r="C60" s="4">
        <v>87</v>
      </c>
      <c r="D60" s="6">
        <v>5.2009999999999996</v>
      </c>
      <c r="E60" s="6">
        <v>1.024</v>
      </c>
      <c r="F60" s="6">
        <v>1.161</v>
      </c>
      <c r="G60" s="6">
        <v>0.60299999999999998</v>
      </c>
      <c r="H60" s="6">
        <v>0.43</v>
      </c>
      <c r="I60" s="6">
        <v>3.1E-2</v>
      </c>
      <c r="J60" s="6">
        <v>0.17599999999999999</v>
      </c>
      <c r="K60" s="3"/>
      <c r="L60" s="3"/>
    </row>
    <row r="61" spans="1:12" x14ac:dyDescent="0.25">
      <c r="A61" s="9" t="s">
        <v>101</v>
      </c>
      <c r="B61" s="4">
        <v>2019</v>
      </c>
      <c r="C61" s="4">
        <v>90</v>
      </c>
      <c r="D61" s="6">
        <v>5.2080000000000002</v>
      </c>
      <c r="E61" s="6">
        <v>1.0429999999999999</v>
      </c>
      <c r="F61" s="6">
        <v>1.147</v>
      </c>
      <c r="G61" s="6">
        <v>0.76900000000000002</v>
      </c>
      <c r="H61" s="6">
        <v>0.35099999999999998</v>
      </c>
      <c r="I61" s="6">
        <v>3.5000000000000003E-2</v>
      </c>
      <c r="J61" s="6">
        <v>0.182</v>
      </c>
      <c r="K61" s="3"/>
      <c r="L61" s="3"/>
    </row>
    <row r="62" spans="1:12" x14ac:dyDescent="0.25">
      <c r="A62" s="9" t="s">
        <v>101</v>
      </c>
      <c r="B62" s="4">
        <v>2020</v>
      </c>
      <c r="C62" s="4">
        <v>89</v>
      </c>
      <c r="D62" s="6">
        <v>5.1648001670837402</v>
      </c>
      <c r="E62" s="6">
        <v>0.99027270078659058</v>
      </c>
      <c r="F62" s="6">
        <v>1.1806130409240723</v>
      </c>
      <c r="G62" s="6">
        <v>0.73113405704498291</v>
      </c>
      <c r="H62" s="6">
        <v>0.46773472428321838</v>
      </c>
      <c r="I62" s="6">
        <v>4.0113214403390884E-2</v>
      </c>
      <c r="J62" s="6">
        <v>0.2473071813583374</v>
      </c>
      <c r="K62" s="3"/>
      <c r="L62" s="3"/>
    </row>
    <row r="63" spans="1:12" x14ac:dyDescent="0.25">
      <c r="A63" s="9" t="s">
        <v>70</v>
      </c>
      <c r="B63" s="3">
        <v>2013</v>
      </c>
      <c r="C63" s="3">
        <v>79</v>
      </c>
      <c r="D63" s="6">
        <v>5.3120000000000003</v>
      </c>
      <c r="E63" s="7"/>
      <c r="F63" s="7"/>
      <c r="G63" s="7"/>
      <c r="H63" s="7"/>
      <c r="I63" s="7"/>
      <c r="J63" s="7"/>
      <c r="K63" s="3"/>
      <c r="L63" s="3"/>
    </row>
    <row r="64" spans="1:12" x14ac:dyDescent="0.25">
      <c r="A64" s="9" t="s">
        <v>70</v>
      </c>
      <c r="B64" s="4">
        <v>2015</v>
      </c>
      <c r="C64" s="4">
        <v>49</v>
      </c>
      <c r="D64" s="6">
        <v>5.96</v>
      </c>
      <c r="E64" s="6">
        <v>1.32376</v>
      </c>
      <c r="F64" s="6">
        <v>1.21624</v>
      </c>
      <c r="G64" s="6">
        <v>0.74716000000000005</v>
      </c>
      <c r="H64" s="6">
        <v>0.45491999999999999</v>
      </c>
      <c r="I64" s="6">
        <v>0.17362</v>
      </c>
      <c r="J64" s="6">
        <v>0.30599999999999999</v>
      </c>
      <c r="K64" s="3"/>
      <c r="L64" s="3"/>
    </row>
    <row r="65" spans="1:12" x14ac:dyDescent="0.25">
      <c r="A65" s="9" t="s">
        <v>70</v>
      </c>
      <c r="B65" s="4">
        <v>2016</v>
      </c>
      <c r="C65" s="4">
        <v>42</v>
      </c>
      <c r="D65" s="6">
        <v>6.218</v>
      </c>
      <c r="E65" s="6">
        <v>1.44024</v>
      </c>
      <c r="F65" s="6">
        <v>0.94396999999999998</v>
      </c>
      <c r="G65" s="6">
        <v>0.65695999999999999</v>
      </c>
      <c r="H65" s="6">
        <v>0.47375</v>
      </c>
      <c r="I65" s="6">
        <v>0.17147000000000001</v>
      </c>
      <c r="J65" s="6">
        <v>0.25772</v>
      </c>
      <c r="K65" s="3"/>
      <c r="L65" s="3"/>
    </row>
    <row r="66" spans="1:12" x14ac:dyDescent="0.25">
      <c r="A66" s="9" t="s">
        <v>70</v>
      </c>
      <c r="B66" s="4">
        <v>2017</v>
      </c>
      <c r="C66" s="4">
        <v>41</v>
      </c>
      <c r="D66" s="6">
        <v>6.0869998931884801</v>
      </c>
      <c r="E66" s="6">
        <v>1.4884122610092201</v>
      </c>
      <c r="F66" s="6">
        <v>1.3231104612350499</v>
      </c>
      <c r="G66" s="6">
        <v>0.65313303470611594</v>
      </c>
      <c r="H66" s="6">
        <v>0.53674691915512096</v>
      </c>
      <c r="I66" s="6">
        <v>0.172668486833572</v>
      </c>
      <c r="J66" s="6">
        <v>0.25704216957092302</v>
      </c>
      <c r="K66" s="3"/>
      <c r="L66" s="3"/>
    </row>
    <row r="67" spans="1:12" x14ac:dyDescent="0.25">
      <c r="A67" s="9" t="s">
        <v>70</v>
      </c>
      <c r="B67" s="4">
        <v>2018</v>
      </c>
      <c r="C67" s="4">
        <v>43</v>
      </c>
      <c r="D67" s="6">
        <v>6.1050000000000004</v>
      </c>
      <c r="E67" s="6">
        <v>1.3380000000000001</v>
      </c>
      <c r="F67" s="6">
        <v>1.3660000000000001</v>
      </c>
      <c r="G67" s="6">
        <v>0.69799999999999995</v>
      </c>
      <c r="H67" s="6">
        <v>0.59399999999999997</v>
      </c>
      <c r="I67" s="6">
        <v>0.24299999999999999</v>
      </c>
      <c r="J67" s="6">
        <v>0.123</v>
      </c>
      <c r="K67" s="3"/>
      <c r="L67" s="3"/>
    </row>
    <row r="68" spans="1:12" x14ac:dyDescent="0.25">
      <c r="A68" s="9" t="s">
        <v>70</v>
      </c>
      <c r="B68" s="4">
        <v>2019</v>
      </c>
      <c r="C68" s="4">
        <v>37</v>
      </c>
      <c r="D68" s="6">
        <v>6.1989999999999998</v>
      </c>
      <c r="E68" s="6">
        <v>1.3620000000000001</v>
      </c>
      <c r="F68" s="6">
        <v>1.3680000000000001</v>
      </c>
      <c r="G68" s="6">
        <v>0.871</v>
      </c>
      <c r="H68" s="6">
        <v>0.53600000000000003</v>
      </c>
      <c r="I68" s="6">
        <v>0.255</v>
      </c>
      <c r="J68" s="6">
        <v>0.11</v>
      </c>
      <c r="K68" s="3"/>
      <c r="L68" s="3"/>
    </row>
    <row r="69" spans="1:12" x14ac:dyDescent="0.25">
      <c r="A69" s="9" t="s">
        <v>70</v>
      </c>
      <c r="B69" s="4">
        <v>2020</v>
      </c>
      <c r="C69" s="4">
        <v>40</v>
      </c>
      <c r="D69" s="6">
        <v>6.2273001670837402</v>
      </c>
      <c r="E69" s="6">
        <v>1.2966922521591187</v>
      </c>
      <c r="F69" s="6">
        <v>1.3153237104415894</v>
      </c>
      <c r="G69" s="6">
        <v>0.83883637189865112</v>
      </c>
      <c r="H69" s="6">
        <v>0.61039990186691284</v>
      </c>
      <c r="I69" s="6">
        <v>0.28745371103286743</v>
      </c>
      <c r="J69" s="6">
        <v>0.12669725716114044</v>
      </c>
      <c r="K69" s="3"/>
      <c r="L69" s="3"/>
    </row>
    <row r="70" spans="1:12" x14ac:dyDescent="0.25">
      <c r="A70" s="9" t="s">
        <v>130</v>
      </c>
      <c r="B70" s="3">
        <v>2013</v>
      </c>
      <c r="C70" s="3">
        <v>108</v>
      </c>
      <c r="D70" s="6">
        <v>4.8040000000000003</v>
      </c>
      <c r="E70" s="7"/>
      <c r="F70" s="7"/>
      <c r="G70" s="7"/>
      <c r="H70" s="7"/>
      <c r="I70" s="7"/>
      <c r="J70" s="7"/>
      <c r="K70" s="3"/>
      <c r="L70" s="3"/>
    </row>
    <row r="71" spans="1:12" x14ac:dyDescent="0.25">
      <c r="A71" s="9" t="s">
        <v>130</v>
      </c>
      <c r="B71" s="4">
        <v>2015</v>
      </c>
      <c r="C71" s="4">
        <v>109</v>
      </c>
      <c r="D71" s="6">
        <v>4.694</v>
      </c>
      <c r="E71" s="6">
        <v>0.39752999999999999</v>
      </c>
      <c r="F71" s="6">
        <v>0.43106</v>
      </c>
      <c r="G71" s="6">
        <v>0.60163999999999995</v>
      </c>
      <c r="H71" s="6">
        <v>0.40820000000000001</v>
      </c>
      <c r="I71" s="6">
        <v>0.21221999999999999</v>
      </c>
      <c r="J71" s="6">
        <v>0.12569</v>
      </c>
      <c r="K71" s="3"/>
      <c r="L71" s="3"/>
    </row>
    <row r="72" spans="1:12" x14ac:dyDescent="0.25">
      <c r="A72" s="9" t="s">
        <v>130</v>
      </c>
      <c r="B72" s="4">
        <v>2016</v>
      </c>
      <c r="C72" s="4">
        <v>110</v>
      </c>
      <c r="D72" s="6">
        <v>4.6429999999999998</v>
      </c>
      <c r="E72" s="6">
        <v>0.54176999999999997</v>
      </c>
      <c r="F72" s="6">
        <v>0.24748999999999999</v>
      </c>
      <c r="G72" s="6">
        <v>0.52988999999999997</v>
      </c>
      <c r="H72" s="6">
        <v>0.39778000000000002</v>
      </c>
      <c r="I72" s="6">
        <v>0.19131999999999999</v>
      </c>
      <c r="J72" s="6">
        <v>0.12583</v>
      </c>
      <c r="K72" s="3"/>
      <c r="L72" s="3"/>
    </row>
    <row r="73" spans="1:12" x14ac:dyDescent="0.25">
      <c r="A73" s="9" t="s">
        <v>130</v>
      </c>
      <c r="B73" s="4">
        <v>2017</v>
      </c>
      <c r="C73" s="4">
        <v>110</v>
      </c>
      <c r="D73" s="6">
        <v>4.6079998016357404</v>
      </c>
      <c r="E73" s="6">
        <v>0.58668297529220603</v>
      </c>
      <c r="F73" s="6">
        <v>0.73513174057006803</v>
      </c>
      <c r="G73" s="6">
        <v>0.53324103355407704</v>
      </c>
      <c r="H73" s="6">
        <v>0.47835665941238398</v>
      </c>
      <c r="I73" s="6">
        <v>0.17225535213947299</v>
      </c>
      <c r="J73" s="6">
        <v>0.123717859387398</v>
      </c>
      <c r="K73" s="3"/>
      <c r="L73" s="3"/>
    </row>
    <row r="74" spans="1:12" x14ac:dyDescent="0.25">
      <c r="A74" s="9" t="s">
        <v>130</v>
      </c>
      <c r="B74" s="4">
        <v>2018</v>
      </c>
      <c r="C74" s="4">
        <v>115</v>
      </c>
      <c r="D74" s="6">
        <v>4.5</v>
      </c>
      <c r="E74" s="6">
        <v>0.53200000000000003</v>
      </c>
      <c r="F74" s="6">
        <v>0.85</v>
      </c>
      <c r="G74" s="6">
        <v>0.57899999999999996</v>
      </c>
      <c r="H74" s="6">
        <v>0.57999999999999996</v>
      </c>
      <c r="I74" s="6">
        <v>0.153</v>
      </c>
      <c r="J74" s="6">
        <v>0.14399999999999999</v>
      </c>
      <c r="K74" s="3"/>
      <c r="L74" s="3"/>
    </row>
    <row r="75" spans="1:12" x14ac:dyDescent="0.25">
      <c r="A75" s="9" t="s">
        <v>130</v>
      </c>
      <c r="B75" s="4">
        <v>2019</v>
      </c>
      <c r="C75" s="4">
        <v>125</v>
      </c>
      <c r="D75" s="6">
        <v>4.4560000000000004</v>
      </c>
      <c r="E75" s="6">
        <v>0.56200000000000006</v>
      </c>
      <c r="F75" s="6">
        <v>0.92800000000000005</v>
      </c>
      <c r="G75" s="6">
        <v>0.72299999999999998</v>
      </c>
      <c r="H75" s="6">
        <v>0.52700000000000002</v>
      </c>
      <c r="I75" s="6">
        <v>0.16600000000000001</v>
      </c>
      <c r="J75" s="6">
        <v>0.14299999999999999</v>
      </c>
      <c r="K75" s="3"/>
      <c r="L75" s="3"/>
    </row>
    <row r="76" spans="1:12" x14ac:dyDescent="0.25">
      <c r="A76" s="9" t="s">
        <v>130</v>
      </c>
      <c r="B76" s="4">
        <v>2020</v>
      </c>
      <c r="C76" s="4">
        <v>107</v>
      </c>
      <c r="D76" s="6">
        <v>4.8327999114990234</v>
      </c>
      <c r="E76" s="6">
        <v>0.55615627765655518</v>
      </c>
      <c r="F76" s="6">
        <v>0.8688005805015564</v>
      </c>
      <c r="G76" s="6">
        <v>0.69494050741195679</v>
      </c>
      <c r="H76" s="6">
        <v>0.60413056612014771</v>
      </c>
      <c r="I76" s="6">
        <v>0.17674511671066284</v>
      </c>
      <c r="J76" s="6">
        <v>0.17673590779304504</v>
      </c>
      <c r="K76" s="3"/>
      <c r="L76" s="3"/>
    </row>
    <row r="77" spans="1:12" x14ac:dyDescent="0.25">
      <c r="A77" s="9" t="s">
        <v>80</v>
      </c>
      <c r="B77" s="3">
        <v>2013</v>
      </c>
      <c r="C77" s="3">
        <v>66</v>
      </c>
      <c r="D77" s="6">
        <v>5.5039999999999996</v>
      </c>
      <c r="E77" s="7"/>
      <c r="F77" s="7"/>
      <c r="G77" s="7"/>
      <c r="H77" s="7"/>
      <c r="I77" s="7"/>
      <c r="J77" s="7"/>
      <c r="K77" s="3"/>
      <c r="L77" s="3"/>
    </row>
    <row r="78" spans="1:12" x14ac:dyDescent="0.25">
      <c r="A78" s="9" t="s">
        <v>80</v>
      </c>
      <c r="B78" s="4">
        <v>2015</v>
      </c>
      <c r="C78" s="4">
        <v>59</v>
      </c>
      <c r="D78" s="6">
        <v>5.8129999999999997</v>
      </c>
      <c r="E78" s="6">
        <v>1.0319199999999999</v>
      </c>
      <c r="F78" s="6">
        <v>1.23289</v>
      </c>
      <c r="G78" s="6">
        <v>0.73607999999999996</v>
      </c>
      <c r="H78" s="6">
        <v>0.37938</v>
      </c>
      <c r="I78" s="6">
        <v>0.11046</v>
      </c>
      <c r="J78" s="6">
        <v>0.19089999999999999</v>
      </c>
      <c r="K78" s="3"/>
      <c r="L78" s="3"/>
    </row>
    <row r="79" spans="1:12" x14ac:dyDescent="0.25">
      <c r="A79" s="9" t="s">
        <v>80</v>
      </c>
      <c r="B79" s="4">
        <v>2016</v>
      </c>
      <c r="C79" s="4">
        <v>61</v>
      </c>
      <c r="D79" s="6">
        <v>5.8019999999999996</v>
      </c>
      <c r="E79" s="6">
        <v>1.13062</v>
      </c>
      <c r="F79" s="6">
        <v>1.04993</v>
      </c>
      <c r="G79" s="6">
        <v>0.63104000000000005</v>
      </c>
      <c r="H79" s="6">
        <v>0.29091</v>
      </c>
      <c r="I79" s="6">
        <v>0.13941999999999999</v>
      </c>
      <c r="J79" s="6">
        <v>0.17457</v>
      </c>
      <c r="K79" s="3"/>
      <c r="L79" s="3"/>
    </row>
    <row r="80" spans="1:12" x14ac:dyDescent="0.25">
      <c r="A80" s="9" t="s">
        <v>80</v>
      </c>
      <c r="B80" s="4">
        <v>2017</v>
      </c>
      <c r="C80" s="4">
        <v>67</v>
      </c>
      <c r="D80" s="6">
        <v>5.5689997673034703</v>
      </c>
      <c r="E80" s="6">
        <v>1.1565575599670399</v>
      </c>
      <c r="F80" s="6">
        <v>1.44494521617889</v>
      </c>
      <c r="G80" s="6">
        <v>0.63771426677703902</v>
      </c>
      <c r="H80" s="6">
        <v>0.29540026187896701</v>
      </c>
      <c r="I80" s="6">
        <v>0.15513750910759</v>
      </c>
      <c r="J80" s="6">
        <v>0.156313821673393</v>
      </c>
      <c r="K80" s="3"/>
      <c r="L80" s="3"/>
    </row>
    <row r="81" spans="1:12" x14ac:dyDescent="0.25">
      <c r="A81" s="9" t="s">
        <v>80</v>
      </c>
      <c r="B81" s="4">
        <v>2018</v>
      </c>
      <c r="C81" s="4">
        <v>73</v>
      </c>
      <c r="D81" s="6">
        <v>5.4829999999999997</v>
      </c>
      <c r="E81" s="6">
        <v>1.0389999999999999</v>
      </c>
      <c r="F81" s="6">
        <v>1.498</v>
      </c>
      <c r="G81" s="6">
        <v>0.7</v>
      </c>
      <c r="H81" s="6">
        <v>0.307</v>
      </c>
      <c r="I81" s="6">
        <v>0.10100000000000001</v>
      </c>
      <c r="J81" s="6">
        <v>0.154</v>
      </c>
      <c r="K81" s="3"/>
      <c r="L81" s="3"/>
    </row>
    <row r="82" spans="1:12" x14ac:dyDescent="0.25">
      <c r="A82" s="9" t="s">
        <v>80</v>
      </c>
      <c r="B82" s="4">
        <v>2019</v>
      </c>
      <c r="C82" s="4">
        <v>81</v>
      </c>
      <c r="D82" s="6">
        <v>5.3230000000000004</v>
      </c>
      <c r="E82" s="6">
        <v>1.0669999999999999</v>
      </c>
      <c r="F82" s="6">
        <v>1.4650000000000001</v>
      </c>
      <c r="G82" s="6">
        <v>0.78900000000000003</v>
      </c>
      <c r="H82" s="6">
        <v>0.23499999999999999</v>
      </c>
      <c r="I82" s="6">
        <v>9.4E-2</v>
      </c>
      <c r="J82" s="6">
        <v>0.14199999999999999</v>
      </c>
      <c r="K82" s="3"/>
      <c r="L82" s="3"/>
    </row>
    <row r="83" spans="1:12" x14ac:dyDescent="0.25">
      <c r="A83" s="9" t="s">
        <v>80</v>
      </c>
      <c r="B83" s="4">
        <v>2020</v>
      </c>
      <c r="C83" s="4">
        <v>75</v>
      </c>
      <c r="D83" s="6">
        <v>5.5398998260498047</v>
      </c>
      <c r="E83" s="6">
        <v>1.0188544988632202</v>
      </c>
      <c r="F83" s="6">
        <v>1.3871393203735352</v>
      </c>
      <c r="G83" s="6">
        <v>0.75258857011795044</v>
      </c>
      <c r="H83" s="6">
        <v>0.29075586795806885</v>
      </c>
      <c r="I83" s="6">
        <v>8.9933060109615326E-2</v>
      </c>
      <c r="J83" s="6">
        <v>0.19360743463039398</v>
      </c>
      <c r="K83" s="3"/>
      <c r="L83" s="3"/>
    </row>
    <row r="84" spans="1:12" x14ac:dyDescent="0.25">
      <c r="A84" s="9" t="s">
        <v>40</v>
      </c>
      <c r="B84" s="3">
        <v>2013</v>
      </c>
      <c r="C84" s="3">
        <v>21</v>
      </c>
      <c r="D84" s="6">
        <v>6.9669999999999996</v>
      </c>
      <c r="E84" s="7"/>
      <c r="F84" s="7"/>
      <c r="G84" s="7"/>
      <c r="H84" s="7"/>
      <c r="I84" s="7"/>
      <c r="J84" s="7"/>
      <c r="K84" s="3"/>
      <c r="L84" s="3"/>
    </row>
    <row r="85" spans="1:12" x14ac:dyDescent="0.25">
      <c r="A85" s="9" t="s">
        <v>40</v>
      </c>
      <c r="B85" s="4">
        <v>2015</v>
      </c>
      <c r="C85" s="4">
        <v>19</v>
      </c>
      <c r="D85" s="6">
        <v>6.9370000000000003</v>
      </c>
      <c r="E85" s="6">
        <v>1.30782</v>
      </c>
      <c r="F85" s="6">
        <v>1.28566</v>
      </c>
      <c r="G85" s="6">
        <v>0.89666999999999997</v>
      </c>
      <c r="H85" s="6">
        <v>0.58450000000000002</v>
      </c>
      <c r="I85" s="6">
        <v>0.2225</v>
      </c>
      <c r="J85" s="6">
        <v>0.22539999999999999</v>
      </c>
      <c r="K85" s="3"/>
      <c r="L85" s="3"/>
    </row>
    <row r="86" spans="1:12" x14ac:dyDescent="0.25">
      <c r="A86" s="9" t="s">
        <v>40</v>
      </c>
      <c r="B86" s="4">
        <v>2016</v>
      </c>
      <c r="C86" s="4">
        <v>18</v>
      </c>
      <c r="D86" s="6">
        <v>6.9290000000000003</v>
      </c>
      <c r="E86" s="6">
        <v>1.4253899999999999</v>
      </c>
      <c r="F86" s="6">
        <v>1.0524899999999999</v>
      </c>
      <c r="G86" s="6">
        <v>0.81959000000000004</v>
      </c>
      <c r="H86" s="6">
        <v>0.51354</v>
      </c>
      <c r="I86" s="6">
        <v>0.2424</v>
      </c>
      <c r="J86" s="6">
        <v>0.26247999999999999</v>
      </c>
      <c r="K86" s="3"/>
      <c r="L86" s="3"/>
    </row>
    <row r="87" spans="1:12" x14ac:dyDescent="0.25">
      <c r="A87" s="9" t="s">
        <v>40</v>
      </c>
      <c r="B87" s="4">
        <v>2017</v>
      </c>
      <c r="C87" s="4">
        <v>17</v>
      </c>
      <c r="D87" s="6">
        <v>6.8909997940063503</v>
      </c>
      <c r="E87" s="6">
        <v>1.4637807607650799</v>
      </c>
      <c r="F87" s="6">
        <v>1.46231269836426</v>
      </c>
      <c r="G87" s="6">
        <v>0.81809186935424805</v>
      </c>
      <c r="H87" s="6">
        <v>0.53977072238922097</v>
      </c>
      <c r="I87" s="6">
        <v>0.23150333762168901</v>
      </c>
      <c r="J87" s="6">
        <v>0.25134313106536899</v>
      </c>
      <c r="K87" s="3"/>
      <c r="L87" s="3"/>
    </row>
    <row r="88" spans="1:12" x14ac:dyDescent="0.25">
      <c r="A88" s="9" t="s">
        <v>40</v>
      </c>
      <c r="B88" s="4">
        <v>2018</v>
      </c>
      <c r="C88" s="4">
        <v>16</v>
      </c>
      <c r="D88" s="6">
        <v>6.9269999999999996</v>
      </c>
      <c r="E88" s="6">
        <v>1.3240000000000001</v>
      </c>
      <c r="F88" s="6">
        <v>1.4830000000000001</v>
      </c>
      <c r="G88" s="6">
        <v>0.89400000000000002</v>
      </c>
      <c r="H88" s="6">
        <v>0.58299999999999996</v>
      </c>
      <c r="I88" s="6">
        <v>0.188</v>
      </c>
      <c r="J88" s="6">
        <v>0.24</v>
      </c>
      <c r="K88" s="3"/>
      <c r="L88" s="3"/>
    </row>
    <row r="89" spans="1:12" x14ac:dyDescent="0.25">
      <c r="A89" s="9" t="s">
        <v>40</v>
      </c>
      <c r="B89" s="4">
        <v>2019</v>
      </c>
      <c r="C89" s="4">
        <v>18</v>
      </c>
      <c r="D89" s="6">
        <v>6.923</v>
      </c>
      <c r="E89" s="6">
        <v>1.3560000000000001</v>
      </c>
      <c r="F89" s="6">
        <v>1.504</v>
      </c>
      <c r="G89" s="6">
        <v>0.98599999999999999</v>
      </c>
      <c r="H89" s="6">
        <v>0.47299999999999998</v>
      </c>
      <c r="I89" s="6">
        <v>0.16</v>
      </c>
      <c r="J89" s="6">
        <v>0.21</v>
      </c>
      <c r="K89" s="3"/>
      <c r="L89" s="3"/>
    </row>
    <row r="90" spans="1:12" x14ac:dyDescent="0.25">
      <c r="A90" s="9" t="s">
        <v>40</v>
      </c>
      <c r="B90" s="4">
        <v>2020</v>
      </c>
      <c r="C90" s="4">
        <v>20</v>
      </c>
      <c r="D90" s="6">
        <v>6.8635001182556152</v>
      </c>
      <c r="E90" s="6">
        <v>1.2958427667617798</v>
      </c>
      <c r="F90" s="6">
        <v>1.3986775875091553</v>
      </c>
      <c r="G90" s="6">
        <v>0.9649011492729187</v>
      </c>
      <c r="H90" s="6">
        <v>0.49980542063713074</v>
      </c>
      <c r="I90" s="6">
        <v>0.14696615934371948</v>
      </c>
      <c r="J90" s="6">
        <v>0.20872405171394348</v>
      </c>
      <c r="K90" s="3"/>
      <c r="L90" s="3"/>
    </row>
    <row r="91" spans="1:12" x14ac:dyDescent="0.25">
      <c r="A91" s="9" t="s">
        <v>179</v>
      </c>
      <c r="B91" s="4">
        <v>2016</v>
      </c>
      <c r="C91" s="4">
        <v>52</v>
      </c>
      <c r="D91" s="6">
        <v>5.9560000000000004</v>
      </c>
      <c r="E91" s="6">
        <v>0.87616000000000005</v>
      </c>
      <c r="F91" s="6">
        <v>0.68654999999999999</v>
      </c>
      <c r="G91" s="6">
        <v>0.45568999999999998</v>
      </c>
      <c r="H91" s="6">
        <v>0.51231000000000004</v>
      </c>
      <c r="I91" s="6">
        <v>0.23683999999999999</v>
      </c>
      <c r="J91" s="6">
        <v>0.10771</v>
      </c>
      <c r="K91" s="3"/>
      <c r="L91" s="3"/>
    </row>
    <row r="92" spans="1:12" x14ac:dyDescent="0.25">
      <c r="A92" s="9" t="s">
        <v>179</v>
      </c>
      <c r="B92" s="4">
        <v>2017</v>
      </c>
      <c r="C92" s="4">
        <v>50</v>
      </c>
      <c r="D92" s="6">
        <v>5.9559998512268102</v>
      </c>
      <c r="E92" s="6">
        <v>0.90797531604766801</v>
      </c>
      <c r="F92" s="6">
        <v>1.0814177989959699</v>
      </c>
      <c r="G92" s="6">
        <v>0.45019176602363598</v>
      </c>
      <c r="H92" s="6">
        <v>0.54750937223434404</v>
      </c>
      <c r="I92" s="6">
        <v>0.24001564085483601</v>
      </c>
      <c r="J92" s="6">
        <v>9.6581071615219102E-2</v>
      </c>
      <c r="K92" s="3"/>
      <c r="L92" s="3"/>
    </row>
    <row r="93" spans="1:12" x14ac:dyDescent="0.25">
      <c r="A93" s="9" t="s">
        <v>179</v>
      </c>
      <c r="B93" s="4">
        <v>2018</v>
      </c>
      <c r="C93" s="4">
        <v>49</v>
      </c>
      <c r="D93" s="6">
        <v>5.9560000000000004</v>
      </c>
      <c r="E93" s="6">
        <v>0.80700000000000005</v>
      </c>
      <c r="F93" s="6">
        <v>1.101</v>
      </c>
      <c r="G93" s="6">
        <v>0.47399999999999998</v>
      </c>
      <c r="H93" s="6">
        <v>0.59299999999999997</v>
      </c>
      <c r="I93" s="6">
        <v>0.183</v>
      </c>
      <c r="J93" s="6">
        <v>8.8999999999999996E-2</v>
      </c>
      <c r="K93" s="3"/>
      <c r="L93" s="3"/>
    </row>
    <row r="94" spans="1:12" x14ac:dyDescent="0.25">
      <c r="A94" s="9" t="s">
        <v>175</v>
      </c>
      <c r="B94" s="3">
        <v>2013</v>
      </c>
      <c r="C94" s="3">
        <v>155</v>
      </c>
      <c r="D94" s="6">
        <v>3.528</v>
      </c>
      <c r="E94" s="7"/>
      <c r="F94" s="7"/>
      <c r="G94" s="7"/>
      <c r="H94" s="7"/>
      <c r="I94" s="7"/>
      <c r="J94" s="7"/>
      <c r="K94" s="3"/>
      <c r="L94" s="3"/>
    </row>
    <row r="95" spans="1:12" x14ac:dyDescent="0.25">
      <c r="A95" s="9" t="s">
        <v>175</v>
      </c>
      <c r="B95" s="4">
        <v>2015</v>
      </c>
      <c r="C95" s="4">
        <v>155</v>
      </c>
      <c r="D95" s="6">
        <v>3.34</v>
      </c>
      <c r="E95" s="6">
        <v>0.28665000000000002</v>
      </c>
      <c r="F95" s="6">
        <v>0.35386000000000001</v>
      </c>
      <c r="G95" s="6">
        <v>0.31909999999999999</v>
      </c>
      <c r="H95" s="6">
        <v>0.48449999999999999</v>
      </c>
      <c r="I95" s="6">
        <v>0.18260000000000001</v>
      </c>
      <c r="J95" s="6">
        <v>8.0100000000000005E-2</v>
      </c>
      <c r="K95" s="3"/>
      <c r="L95" s="3"/>
    </row>
    <row r="96" spans="1:12" x14ac:dyDescent="0.25">
      <c r="A96" s="9" t="s">
        <v>175</v>
      </c>
      <c r="B96" s="4">
        <v>2016</v>
      </c>
      <c r="C96" s="4">
        <v>153</v>
      </c>
      <c r="D96" s="6">
        <v>3.484</v>
      </c>
      <c r="E96" s="6">
        <v>0.39499000000000001</v>
      </c>
      <c r="F96" s="6">
        <v>0.10419</v>
      </c>
      <c r="G96" s="6">
        <v>0.21027999999999999</v>
      </c>
      <c r="H96" s="6">
        <v>0.39746999999999999</v>
      </c>
      <c r="I96" s="6">
        <v>0.20180000000000001</v>
      </c>
      <c r="J96" s="6">
        <v>6.6809999999999994E-2</v>
      </c>
      <c r="K96" s="3"/>
      <c r="L96" s="3"/>
    </row>
    <row r="97" spans="1:12" x14ac:dyDescent="0.25">
      <c r="A97" s="9" t="s">
        <v>175</v>
      </c>
      <c r="B97" s="4">
        <v>2017</v>
      </c>
      <c r="C97" s="4">
        <v>143</v>
      </c>
      <c r="D97" s="6">
        <v>3.65700006484985</v>
      </c>
      <c r="E97" s="6">
        <v>0.43108540773391701</v>
      </c>
      <c r="F97" s="6">
        <v>0.435299843549728</v>
      </c>
      <c r="G97" s="6">
        <v>0.20993021130561801</v>
      </c>
      <c r="H97" s="6">
        <v>0.42596277594566301</v>
      </c>
      <c r="I97" s="6">
        <v>0.20794846117496499</v>
      </c>
      <c r="J97" s="6">
        <v>6.0929015278816202E-2</v>
      </c>
      <c r="K97" s="3"/>
      <c r="L97" s="3"/>
    </row>
    <row r="98" spans="1:12" x14ac:dyDescent="0.25">
      <c r="A98" s="9" t="s">
        <v>175</v>
      </c>
      <c r="B98" s="4">
        <v>2018</v>
      </c>
      <c r="C98" s="4">
        <v>136</v>
      </c>
      <c r="D98" s="6">
        <v>4.141</v>
      </c>
      <c r="E98" s="6">
        <v>0.378</v>
      </c>
      <c r="F98" s="6">
        <v>0.372</v>
      </c>
      <c r="G98" s="6">
        <v>0.24</v>
      </c>
      <c r="H98" s="6">
        <v>0.44</v>
      </c>
      <c r="I98" s="6">
        <v>0.16300000000000001</v>
      </c>
      <c r="J98" s="6">
        <v>6.7000000000000004E-2</v>
      </c>
      <c r="K98" s="3"/>
      <c r="L98" s="3"/>
    </row>
    <row r="99" spans="1:12" x14ac:dyDescent="0.25">
      <c r="A99" s="9" t="s">
        <v>175</v>
      </c>
      <c r="B99" s="4">
        <v>2019</v>
      </c>
      <c r="C99" s="4">
        <v>102</v>
      </c>
      <c r="D99" s="6">
        <v>4.883</v>
      </c>
      <c r="E99" s="6">
        <v>0.39300000000000002</v>
      </c>
      <c r="F99" s="6">
        <v>0.437</v>
      </c>
      <c r="G99" s="6">
        <v>0.39700000000000002</v>
      </c>
      <c r="H99" s="6">
        <v>0.34899999999999998</v>
      </c>
      <c r="I99" s="6">
        <v>0.17499999999999999</v>
      </c>
      <c r="J99" s="6">
        <v>8.2000000000000003E-2</v>
      </c>
      <c r="K99" s="3"/>
      <c r="L99" s="3"/>
    </row>
    <row r="100" spans="1:12" x14ac:dyDescent="0.25">
      <c r="A100" s="9" t="s">
        <v>175</v>
      </c>
      <c r="B100" s="4">
        <v>2020</v>
      </c>
      <c r="C100" s="4">
        <v>86</v>
      </c>
      <c r="D100" s="6">
        <v>5.2160000801086426</v>
      </c>
      <c r="E100" s="6">
        <v>0.36624470353126526</v>
      </c>
      <c r="F100" s="6">
        <v>0.35242843627929688</v>
      </c>
      <c r="G100" s="6">
        <v>0.32806295156478882</v>
      </c>
      <c r="H100" s="6">
        <v>0.40583989024162292</v>
      </c>
      <c r="I100" s="6">
        <v>0.19667042791843414</v>
      </c>
      <c r="J100" s="6">
        <v>0.12593187391757965</v>
      </c>
      <c r="K100" s="3"/>
      <c r="L100" s="3"/>
    </row>
    <row r="101" spans="1:12" x14ac:dyDescent="0.25">
      <c r="A101" s="9" t="s">
        <v>100</v>
      </c>
      <c r="B101" s="4">
        <v>2015</v>
      </c>
      <c r="C101" s="4">
        <v>79</v>
      </c>
      <c r="D101" s="6">
        <v>5.2530000000000001</v>
      </c>
      <c r="E101" s="6">
        <v>0.77041999999999999</v>
      </c>
      <c r="F101" s="6">
        <v>1.10395</v>
      </c>
      <c r="G101" s="6">
        <v>0.57406999999999997</v>
      </c>
      <c r="H101" s="6">
        <v>0.53205999999999998</v>
      </c>
      <c r="I101" s="6">
        <v>0.47998000000000002</v>
      </c>
      <c r="J101" s="6">
        <v>0.15445</v>
      </c>
      <c r="K101" s="3"/>
      <c r="L101" s="3"/>
    </row>
    <row r="102" spans="1:12" x14ac:dyDescent="0.25">
      <c r="A102" s="9" t="s">
        <v>100</v>
      </c>
      <c r="B102" s="4">
        <v>2016</v>
      </c>
      <c r="C102" s="4">
        <v>84</v>
      </c>
      <c r="D102" s="6">
        <v>5.1959999999999997</v>
      </c>
      <c r="E102" s="6">
        <v>0.85270000000000001</v>
      </c>
      <c r="F102" s="6">
        <v>0.90835999999999995</v>
      </c>
      <c r="G102" s="6">
        <v>0.49758999999999998</v>
      </c>
      <c r="H102" s="6">
        <v>0.46073999999999998</v>
      </c>
      <c r="I102" s="6">
        <v>0.48546</v>
      </c>
      <c r="J102" s="6">
        <v>0.16159999999999999</v>
      </c>
      <c r="K102" s="3"/>
      <c r="L102" s="3"/>
    </row>
    <row r="103" spans="1:12" x14ac:dyDescent="0.25">
      <c r="A103" s="9" t="s">
        <v>100</v>
      </c>
      <c r="B103" s="4">
        <v>2017</v>
      </c>
      <c r="C103" s="4">
        <v>97</v>
      </c>
      <c r="D103" s="6">
        <v>5.0110001564025897</v>
      </c>
      <c r="E103" s="6">
        <v>0.88541638851165805</v>
      </c>
      <c r="F103" s="6">
        <v>1.34012651443481</v>
      </c>
      <c r="G103" s="6">
        <v>0.49587929248809798</v>
      </c>
      <c r="H103" s="6">
        <v>0.50153768062591597</v>
      </c>
      <c r="I103" s="6">
        <v>0.474054545164108</v>
      </c>
      <c r="J103" s="6">
        <v>0.17338038980960799</v>
      </c>
      <c r="K103" s="3"/>
      <c r="L103" s="3"/>
    </row>
    <row r="104" spans="1:12" x14ac:dyDescent="0.25">
      <c r="A104" s="9" t="s">
        <v>100</v>
      </c>
      <c r="B104" s="4">
        <v>2018</v>
      </c>
      <c r="C104" s="4">
        <v>97</v>
      </c>
      <c r="D104" s="6">
        <v>5.0819999999999999</v>
      </c>
      <c r="E104" s="6">
        <v>0.79600000000000004</v>
      </c>
      <c r="F104" s="6">
        <v>1.335</v>
      </c>
      <c r="G104" s="6">
        <v>0.52700000000000002</v>
      </c>
      <c r="H104" s="6">
        <v>0.54100000000000004</v>
      </c>
      <c r="I104" s="6">
        <v>0.36399999999999999</v>
      </c>
      <c r="J104" s="6">
        <v>0.17100000000000001</v>
      </c>
      <c r="K104" s="3"/>
      <c r="L104" s="3"/>
    </row>
    <row r="105" spans="1:12" x14ac:dyDescent="0.25">
      <c r="A105" s="9" t="s">
        <v>100</v>
      </c>
      <c r="B105" s="4">
        <v>2019</v>
      </c>
      <c r="C105" s="4">
        <v>95</v>
      </c>
      <c r="D105" s="6">
        <v>5.0819999999999999</v>
      </c>
      <c r="E105" s="6">
        <v>0.81299999999999994</v>
      </c>
      <c r="F105" s="6">
        <v>1.321</v>
      </c>
      <c r="G105" s="6">
        <v>0.60399999999999998</v>
      </c>
      <c r="H105" s="6">
        <v>0.45700000000000002</v>
      </c>
      <c r="I105" s="6">
        <v>0.37</v>
      </c>
      <c r="J105" s="6">
        <v>0.16700000000000001</v>
      </c>
      <c r="K105" s="3"/>
      <c r="L105" s="3"/>
    </row>
    <row r="106" spans="1:12" x14ac:dyDescent="0.25">
      <c r="A106" s="9" t="s">
        <v>72</v>
      </c>
      <c r="B106" s="3">
        <v>2013</v>
      </c>
      <c r="C106" s="3">
        <v>50</v>
      </c>
      <c r="D106" s="6">
        <v>5.8570000000000002</v>
      </c>
      <c r="E106" s="7"/>
      <c r="F106" s="7"/>
      <c r="G106" s="7"/>
      <c r="H106" s="7"/>
      <c r="I106" s="7"/>
      <c r="J106" s="7"/>
      <c r="K106" s="3"/>
      <c r="L106" s="3"/>
    </row>
    <row r="107" spans="1:12" x14ac:dyDescent="0.25">
      <c r="A107" s="9" t="s">
        <v>72</v>
      </c>
      <c r="B107" s="4">
        <v>2015</v>
      </c>
      <c r="C107" s="4">
        <v>51</v>
      </c>
      <c r="D107" s="6">
        <v>5.89</v>
      </c>
      <c r="E107" s="6">
        <v>0.68132999999999999</v>
      </c>
      <c r="F107" s="6">
        <v>0.97841</v>
      </c>
      <c r="G107" s="6">
        <v>0.53920000000000001</v>
      </c>
      <c r="H107" s="6">
        <v>0.57413999999999998</v>
      </c>
      <c r="I107" s="6">
        <v>0.20535999999999999</v>
      </c>
      <c r="J107" s="6">
        <v>8.7999999999999995E-2</v>
      </c>
      <c r="K107" s="3"/>
      <c r="L107" s="3"/>
    </row>
    <row r="108" spans="1:12" x14ac:dyDescent="0.25">
      <c r="A108" s="9" t="s">
        <v>72</v>
      </c>
      <c r="B108" s="4">
        <v>2016</v>
      </c>
      <c r="C108" s="4">
        <v>59</v>
      </c>
      <c r="D108" s="6">
        <v>5.8220000000000001</v>
      </c>
      <c r="E108" s="6">
        <v>0.79422000000000004</v>
      </c>
      <c r="F108" s="6">
        <v>0.83779000000000003</v>
      </c>
      <c r="G108" s="6">
        <v>0.46970000000000001</v>
      </c>
      <c r="H108" s="6">
        <v>0.50961000000000001</v>
      </c>
      <c r="I108" s="6">
        <v>0.21698000000000001</v>
      </c>
      <c r="J108" s="6">
        <v>7.7460000000000001E-2</v>
      </c>
      <c r="K108" s="3"/>
      <c r="L108" s="3"/>
    </row>
    <row r="109" spans="1:12" x14ac:dyDescent="0.25">
      <c r="A109" s="9" t="s">
        <v>72</v>
      </c>
      <c r="B109" s="4">
        <v>2017</v>
      </c>
      <c r="C109" s="4">
        <v>58</v>
      </c>
      <c r="D109" s="6">
        <v>5.8229999542236301</v>
      </c>
      <c r="E109" s="6">
        <v>0.83375656604766801</v>
      </c>
      <c r="F109" s="6">
        <v>1.2276190519332899</v>
      </c>
      <c r="G109" s="6">
        <v>0.47363024950027499</v>
      </c>
      <c r="H109" s="6">
        <v>0.55873292684555098</v>
      </c>
      <c r="I109" s="6">
        <v>0.22556072473526001</v>
      </c>
      <c r="J109" s="6">
        <v>6.0477726161479901E-2</v>
      </c>
      <c r="K109" s="3"/>
      <c r="L109" s="3"/>
    </row>
    <row r="110" spans="1:12" x14ac:dyDescent="0.25">
      <c r="A110" s="9" t="s">
        <v>72</v>
      </c>
      <c r="B110" s="4">
        <v>2018</v>
      </c>
      <c r="C110" s="4">
        <v>62</v>
      </c>
      <c r="D110" s="6">
        <v>5.7519999999999998</v>
      </c>
      <c r="E110" s="6">
        <v>0.751</v>
      </c>
      <c r="F110" s="6">
        <v>1.2230000000000001</v>
      </c>
      <c r="G110" s="6">
        <v>0.50800000000000001</v>
      </c>
      <c r="H110" s="6">
        <v>0.60599999999999998</v>
      </c>
      <c r="I110" s="6">
        <v>0.14099999999999999</v>
      </c>
      <c r="J110" s="6">
        <v>5.3999999999999999E-2</v>
      </c>
      <c r="K110" s="3"/>
      <c r="L110" s="3"/>
    </row>
    <row r="111" spans="1:12" x14ac:dyDescent="0.25">
      <c r="A111" s="9" t="s">
        <v>72</v>
      </c>
      <c r="B111" s="4">
        <v>2019</v>
      </c>
      <c r="C111" s="4">
        <v>61</v>
      </c>
      <c r="D111" s="6">
        <v>5.7789999999999999</v>
      </c>
      <c r="E111" s="6">
        <v>0.77600000000000002</v>
      </c>
      <c r="F111" s="6">
        <v>1.2090000000000001</v>
      </c>
      <c r="G111" s="6">
        <v>0.70599999999999996</v>
      </c>
      <c r="H111" s="6">
        <v>0.51100000000000001</v>
      </c>
      <c r="I111" s="6">
        <v>0.13700000000000001</v>
      </c>
      <c r="J111" s="6">
        <v>6.4000000000000001E-2</v>
      </c>
      <c r="K111" s="3"/>
      <c r="L111" s="3"/>
    </row>
    <row r="112" spans="1:12" x14ac:dyDescent="0.25">
      <c r="A112" s="9" t="s">
        <v>72</v>
      </c>
      <c r="B112" s="4">
        <v>2020</v>
      </c>
      <c r="C112" s="4">
        <v>65</v>
      </c>
      <c r="D112" s="6">
        <v>5.747499942779541</v>
      </c>
      <c r="E112" s="6">
        <v>0.73097634315490723</v>
      </c>
      <c r="F112" s="6">
        <v>1.1423505544662476</v>
      </c>
      <c r="G112" s="6">
        <v>0.66244566440582275</v>
      </c>
      <c r="H112" s="6">
        <v>0.57446449995040894</v>
      </c>
      <c r="I112" s="6">
        <v>0.13837507367134094</v>
      </c>
      <c r="J112" s="6">
        <v>7.2942636907100677E-2</v>
      </c>
      <c r="K112" s="3"/>
      <c r="L112" s="3"/>
    </row>
    <row r="113" spans="1:12" x14ac:dyDescent="0.25">
      <c r="A113" s="9" t="s">
        <v>117</v>
      </c>
      <c r="B113" s="3">
        <v>2013</v>
      </c>
      <c r="C113" s="3">
        <v>107</v>
      </c>
      <c r="D113" s="6">
        <v>4.8129999999999997</v>
      </c>
      <c r="E113" s="7"/>
      <c r="F113" s="7"/>
      <c r="G113" s="7"/>
      <c r="H113" s="7"/>
      <c r="I113" s="7"/>
      <c r="J113" s="7"/>
      <c r="K113" s="3"/>
      <c r="L113" s="3"/>
    </row>
    <row r="114" spans="1:12" x14ac:dyDescent="0.25">
      <c r="A114" s="9" t="s">
        <v>117</v>
      </c>
      <c r="B114" s="4">
        <v>2015</v>
      </c>
      <c r="C114" s="4">
        <v>96</v>
      </c>
      <c r="D114" s="6">
        <v>4.9489999999999998</v>
      </c>
      <c r="E114" s="6">
        <v>0.83223000000000003</v>
      </c>
      <c r="F114" s="6">
        <v>0.91915999999999998</v>
      </c>
      <c r="G114" s="6">
        <v>0.79081000000000001</v>
      </c>
      <c r="H114" s="6">
        <v>9.2450000000000004E-2</v>
      </c>
      <c r="I114" s="6">
        <v>0.24807999999999999</v>
      </c>
      <c r="J114" s="6">
        <v>2.2699999999999999E-3</v>
      </c>
      <c r="K114" s="3"/>
      <c r="L114" s="3"/>
    </row>
    <row r="115" spans="1:12" x14ac:dyDescent="0.25">
      <c r="A115" s="9" t="s">
        <v>117</v>
      </c>
      <c r="B115" s="4">
        <v>2016</v>
      </c>
      <c r="C115" s="4">
        <v>87</v>
      </c>
      <c r="D115" s="6">
        <v>5.1630000000000003</v>
      </c>
      <c r="E115" s="6">
        <v>0.93383000000000005</v>
      </c>
      <c r="F115" s="6">
        <v>0.64366999999999996</v>
      </c>
      <c r="G115" s="6">
        <v>0.70765999999999996</v>
      </c>
      <c r="H115" s="6">
        <v>9.511E-2</v>
      </c>
      <c r="I115" s="6">
        <v>0.29888999999999999</v>
      </c>
      <c r="J115" s="6">
        <v>0</v>
      </c>
      <c r="K115" s="3"/>
      <c r="L115" s="3"/>
    </row>
    <row r="116" spans="1:12" x14ac:dyDescent="0.25">
      <c r="A116" s="9" t="s">
        <v>117</v>
      </c>
      <c r="B116" s="4">
        <v>2017</v>
      </c>
      <c r="C116" s="4">
        <v>90</v>
      </c>
      <c r="D116" s="6">
        <v>5.1820001602172896</v>
      </c>
      <c r="E116" s="6">
        <v>0.98240941762924205</v>
      </c>
      <c r="F116" s="6">
        <v>1.0693359375</v>
      </c>
      <c r="G116" s="6">
        <v>0.705186307430267</v>
      </c>
      <c r="H116" s="6">
        <v>0.204403176903725</v>
      </c>
      <c r="I116" s="6">
        <v>0.32886749505996699</v>
      </c>
      <c r="J116" s="6">
        <v>0</v>
      </c>
      <c r="K116" s="3"/>
      <c r="L116" s="3"/>
    </row>
    <row r="117" spans="1:12" x14ac:dyDescent="0.25">
      <c r="A117" s="9" t="s">
        <v>117</v>
      </c>
      <c r="B117" s="4">
        <v>2018</v>
      </c>
      <c r="C117" s="4">
        <v>93</v>
      </c>
      <c r="D117" s="6">
        <v>5.1289999999999996</v>
      </c>
      <c r="E117" s="6">
        <v>0.91500000000000004</v>
      </c>
      <c r="F117" s="6">
        <v>1.0780000000000001</v>
      </c>
      <c r="G117" s="6">
        <v>0.75800000000000001</v>
      </c>
      <c r="H117" s="6">
        <v>0.28000000000000003</v>
      </c>
      <c r="I117" s="6">
        <v>0.216</v>
      </c>
      <c r="J117" s="6">
        <v>0</v>
      </c>
      <c r="K117" s="3"/>
      <c r="L117" s="3"/>
    </row>
    <row r="118" spans="1:12" x14ac:dyDescent="0.25">
      <c r="A118" s="9" t="s">
        <v>117</v>
      </c>
      <c r="B118" s="4">
        <v>2019</v>
      </c>
      <c r="C118" s="4">
        <v>78</v>
      </c>
      <c r="D118" s="6">
        <v>5.3860000000000001</v>
      </c>
      <c r="E118" s="6">
        <v>0.94499999999999995</v>
      </c>
      <c r="F118" s="6">
        <v>1.212</v>
      </c>
      <c r="G118" s="6">
        <v>0.84499999999999997</v>
      </c>
      <c r="H118" s="6">
        <v>0.21199999999999999</v>
      </c>
      <c r="I118" s="6">
        <v>0.26300000000000001</v>
      </c>
      <c r="J118" s="6">
        <v>6.0000000000000001E-3</v>
      </c>
      <c r="K118" s="3"/>
      <c r="L118" s="3"/>
    </row>
    <row r="119" spans="1:12" x14ac:dyDescent="0.25">
      <c r="A119" s="9" t="s">
        <v>117</v>
      </c>
      <c r="B119" s="4">
        <v>2020</v>
      </c>
      <c r="C119" s="4">
        <v>69</v>
      </c>
      <c r="D119" s="6">
        <v>5.6740999221801758</v>
      </c>
      <c r="E119" s="6">
        <v>0.91839545965194702</v>
      </c>
      <c r="F119" s="6">
        <v>1.2039865255355835</v>
      </c>
      <c r="G119" s="6">
        <v>0.81392818689346313</v>
      </c>
      <c r="H119" s="6">
        <v>0.30536574125289917</v>
      </c>
      <c r="I119" s="6">
        <v>0.26400524377822876</v>
      </c>
      <c r="J119" s="6">
        <v>1.1724870419129729E-3</v>
      </c>
      <c r="K119" s="3"/>
      <c r="L119" s="3"/>
    </row>
    <row r="120" spans="1:12" x14ac:dyDescent="0.25">
      <c r="A120" s="9" t="s">
        <v>148</v>
      </c>
      <c r="B120" s="3">
        <v>2013</v>
      </c>
      <c r="C120" s="3">
        <v>145</v>
      </c>
      <c r="D120" s="6">
        <v>3.97</v>
      </c>
      <c r="E120" s="7"/>
      <c r="F120" s="7"/>
      <c r="G120" s="7"/>
      <c r="H120" s="7"/>
      <c r="I120" s="7"/>
      <c r="J120" s="7"/>
      <c r="K120" s="3"/>
      <c r="L120" s="3"/>
    </row>
    <row r="121" spans="1:12" x14ac:dyDescent="0.25">
      <c r="A121" s="9" t="s">
        <v>148</v>
      </c>
      <c r="B121" s="4">
        <v>2015</v>
      </c>
      <c r="C121" s="4">
        <v>128</v>
      </c>
      <c r="D121" s="6">
        <v>4.3319999999999999</v>
      </c>
      <c r="E121" s="6">
        <v>0.99355000000000004</v>
      </c>
      <c r="F121" s="6">
        <v>1.1046400000000001</v>
      </c>
      <c r="G121" s="6">
        <v>4.7759999999999997E-2</v>
      </c>
      <c r="H121" s="6">
        <v>0.49495</v>
      </c>
      <c r="I121" s="6">
        <v>0.10460999999999999</v>
      </c>
      <c r="J121" s="6">
        <v>0.12474</v>
      </c>
      <c r="K121" s="3"/>
      <c r="L121" s="3"/>
    </row>
    <row r="122" spans="1:12" x14ac:dyDescent="0.25">
      <c r="A122" s="9" t="s">
        <v>148</v>
      </c>
      <c r="B122" s="4">
        <v>2016</v>
      </c>
      <c r="C122" s="4">
        <v>137</v>
      </c>
      <c r="D122" s="6">
        <v>3.9740000000000002</v>
      </c>
      <c r="E122" s="6">
        <v>1.09426</v>
      </c>
      <c r="F122" s="6">
        <v>0.89185999999999999</v>
      </c>
      <c r="G122" s="6">
        <v>0.34752</v>
      </c>
      <c r="H122" s="6">
        <v>0.44089</v>
      </c>
      <c r="I122" s="6">
        <v>0.12425</v>
      </c>
      <c r="J122" s="6">
        <v>0.10768999999999999</v>
      </c>
      <c r="K122" s="3"/>
      <c r="L122" s="3"/>
    </row>
    <row r="123" spans="1:12" x14ac:dyDescent="0.25">
      <c r="A123" s="9" t="s">
        <v>148</v>
      </c>
      <c r="B123" s="4">
        <v>2017</v>
      </c>
      <c r="C123" s="4">
        <v>142</v>
      </c>
      <c r="D123" s="6">
        <v>3.7660000324249299</v>
      </c>
      <c r="E123" s="6">
        <v>1.1220941543579099</v>
      </c>
      <c r="F123" s="6">
        <v>1.2215549945831301</v>
      </c>
      <c r="G123" s="6">
        <v>0.34175550937652599</v>
      </c>
      <c r="H123" s="6">
        <v>0.505196332931519</v>
      </c>
      <c r="I123" s="6">
        <v>9.9348448216915103E-2</v>
      </c>
      <c r="J123" s="6">
        <v>9.8583199083805098E-2</v>
      </c>
      <c r="K123" s="3"/>
      <c r="L123" s="3"/>
    </row>
    <row r="124" spans="1:12" x14ac:dyDescent="0.25">
      <c r="A124" s="9" t="s">
        <v>148</v>
      </c>
      <c r="B124" s="4">
        <v>2018</v>
      </c>
      <c r="C124" s="4">
        <v>146</v>
      </c>
      <c r="D124" s="6">
        <v>3.59</v>
      </c>
      <c r="E124" s="6">
        <v>1.0169999999999999</v>
      </c>
      <c r="F124" s="6">
        <v>1.1739999999999999</v>
      </c>
      <c r="G124" s="6">
        <v>0.41699999999999998</v>
      </c>
      <c r="H124" s="6">
        <v>0.55700000000000005</v>
      </c>
      <c r="I124" s="6">
        <v>4.2000000000000003E-2</v>
      </c>
      <c r="J124" s="6">
        <v>9.1999999999999998E-2</v>
      </c>
      <c r="K124" s="3"/>
      <c r="L124" s="3"/>
    </row>
    <row r="125" spans="1:12" x14ac:dyDescent="0.25">
      <c r="A125" s="9" t="s">
        <v>148</v>
      </c>
      <c r="B125" s="4">
        <v>2019</v>
      </c>
      <c r="C125" s="4">
        <v>148</v>
      </c>
      <c r="D125" s="6">
        <v>3.488</v>
      </c>
      <c r="E125" s="6">
        <v>1.0409999999999999</v>
      </c>
      <c r="F125" s="6">
        <v>1.145</v>
      </c>
      <c r="G125" s="6">
        <v>0.53800000000000003</v>
      </c>
      <c r="H125" s="6">
        <v>0.45500000000000002</v>
      </c>
      <c r="I125" s="6">
        <v>2.5000000000000001E-2</v>
      </c>
      <c r="J125" s="6">
        <v>0.1</v>
      </c>
      <c r="K125" s="3"/>
      <c r="L125" s="3"/>
    </row>
    <row r="126" spans="1:12" x14ac:dyDescent="0.25">
      <c r="A126" s="9" t="s">
        <v>148</v>
      </c>
      <c r="B126" s="4">
        <v>2020</v>
      </c>
      <c r="C126" s="4">
        <v>147</v>
      </c>
      <c r="D126" s="6">
        <v>3.4788999557495117</v>
      </c>
      <c r="E126" s="6">
        <v>0.99754899740219116</v>
      </c>
      <c r="F126" s="6">
        <v>1.0856947898864746</v>
      </c>
      <c r="G126" s="6">
        <v>0.49410173296928406</v>
      </c>
      <c r="H126" s="6">
        <v>0.50908941030502319</v>
      </c>
      <c r="I126" s="6">
        <v>3.3407486975193024E-2</v>
      </c>
      <c r="J126" s="6">
        <v>0.10178636759519577</v>
      </c>
      <c r="K126" s="3"/>
      <c r="L126" s="3"/>
    </row>
    <row r="127" spans="1:12" x14ac:dyDescent="0.25">
      <c r="A127" s="9" t="s">
        <v>22</v>
      </c>
      <c r="B127" s="3">
        <v>2013</v>
      </c>
      <c r="C127" s="3">
        <v>24</v>
      </c>
      <c r="D127" s="6">
        <v>6.8490000000000002</v>
      </c>
      <c r="E127" s="7"/>
      <c r="F127" s="7"/>
      <c r="G127" s="7"/>
      <c r="H127" s="7"/>
      <c r="I127" s="7"/>
      <c r="J127" s="7"/>
      <c r="K127" s="3"/>
      <c r="L127" s="3"/>
    </row>
    <row r="128" spans="1:12" x14ac:dyDescent="0.25">
      <c r="A128" s="9" t="s">
        <v>22</v>
      </c>
      <c r="B128" s="4">
        <v>2015</v>
      </c>
      <c r="C128" s="4">
        <v>16</v>
      </c>
      <c r="D128" s="6">
        <v>6.9829999999999997</v>
      </c>
      <c r="E128" s="6">
        <v>0.98124</v>
      </c>
      <c r="F128" s="6">
        <v>1.2328699999999999</v>
      </c>
      <c r="G128" s="6">
        <v>0.69701999999999997</v>
      </c>
      <c r="H128" s="6">
        <v>0.49048999999999998</v>
      </c>
      <c r="I128" s="6">
        <v>0.14574000000000001</v>
      </c>
      <c r="J128" s="6">
        <v>0.17521</v>
      </c>
      <c r="K128" s="3"/>
      <c r="L128" s="3"/>
    </row>
    <row r="129" spans="1:12" x14ac:dyDescent="0.25">
      <c r="A129" s="9" t="s">
        <v>22</v>
      </c>
      <c r="B129" s="4">
        <v>2016</v>
      </c>
      <c r="C129" s="4">
        <v>17</v>
      </c>
      <c r="D129" s="6">
        <v>6.952</v>
      </c>
      <c r="E129" s="6">
        <v>1.08754</v>
      </c>
      <c r="F129" s="6">
        <v>1.03938</v>
      </c>
      <c r="G129" s="6">
        <v>0.61414999999999997</v>
      </c>
      <c r="H129" s="6">
        <v>0.40425</v>
      </c>
      <c r="I129" s="6">
        <v>0.15776000000000001</v>
      </c>
      <c r="J129" s="6">
        <v>0.14166000000000001</v>
      </c>
      <c r="K129" s="3"/>
      <c r="L129" s="3"/>
    </row>
    <row r="130" spans="1:12" x14ac:dyDescent="0.25">
      <c r="A130" s="9" t="s">
        <v>22</v>
      </c>
      <c r="B130" s="4">
        <v>2017</v>
      </c>
      <c r="C130" s="4">
        <v>22</v>
      </c>
      <c r="D130" s="6">
        <v>6.6350002288818404</v>
      </c>
      <c r="E130" s="6">
        <v>1.1073532104492201</v>
      </c>
      <c r="F130" s="6">
        <v>1.4313060045242301</v>
      </c>
      <c r="G130" s="6">
        <v>0.61655235290527299</v>
      </c>
      <c r="H130" s="6">
        <v>0.43745374679565402</v>
      </c>
      <c r="I130" s="6">
        <v>0.16234989464283001</v>
      </c>
      <c r="J130" s="6">
        <v>0.111092761158943</v>
      </c>
      <c r="K130" s="3"/>
      <c r="L130" s="3"/>
    </row>
    <row r="131" spans="1:12" x14ac:dyDescent="0.25">
      <c r="A131" s="9" t="s">
        <v>22</v>
      </c>
      <c r="B131" s="4">
        <v>2018</v>
      </c>
      <c r="C131" s="4">
        <v>28</v>
      </c>
      <c r="D131" s="6">
        <v>6.4189999999999996</v>
      </c>
      <c r="E131" s="6">
        <v>0.98599999999999999</v>
      </c>
      <c r="F131" s="6">
        <v>1.474</v>
      </c>
      <c r="G131" s="6">
        <v>0.67500000000000004</v>
      </c>
      <c r="H131" s="6">
        <v>0.49299999999999999</v>
      </c>
      <c r="I131" s="6">
        <v>0.11</v>
      </c>
      <c r="J131" s="6">
        <v>8.7999999999999995E-2</v>
      </c>
      <c r="K131" s="3"/>
      <c r="L131" s="3"/>
    </row>
    <row r="132" spans="1:12" x14ac:dyDescent="0.25">
      <c r="A132" s="9" t="s">
        <v>22</v>
      </c>
      <c r="B132" s="4">
        <v>2019</v>
      </c>
      <c r="C132" s="4">
        <v>32</v>
      </c>
      <c r="D132" s="6">
        <v>6.3</v>
      </c>
      <c r="E132" s="6">
        <v>1.004</v>
      </c>
      <c r="F132" s="6">
        <v>1.4390000000000001</v>
      </c>
      <c r="G132" s="6">
        <v>0.80200000000000005</v>
      </c>
      <c r="H132" s="6">
        <v>0.39</v>
      </c>
      <c r="I132" s="6">
        <v>9.9000000000000005E-2</v>
      </c>
      <c r="J132" s="6">
        <v>8.5999999999999993E-2</v>
      </c>
      <c r="K132" s="3"/>
      <c r="L132" s="3"/>
    </row>
    <row r="133" spans="1:12" x14ac:dyDescent="0.25">
      <c r="A133" s="9" t="s">
        <v>22</v>
      </c>
      <c r="B133" s="4">
        <v>2020</v>
      </c>
      <c r="C133" s="4">
        <v>32</v>
      </c>
      <c r="D133" s="6">
        <v>6.3755998611450195</v>
      </c>
      <c r="E133" s="6">
        <v>0.95267987251281738</v>
      </c>
      <c r="F133" s="6">
        <v>1.3634641170501709</v>
      </c>
      <c r="G133" s="6">
        <v>0.76611906290054321</v>
      </c>
      <c r="H133" s="6">
        <v>0.48329272866249084</v>
      </c>
      <c r="I133" s="6">
        <v>0.13167458772659302</v>
      </c>
      <c r="J133" s="6">
        <v>0.10651860386133194</v>
      </c>
      <c r="K133" s="3"/>
      <c r="L133" s="3"/>
    </row>
    <row r="134" spans="1:12" x14ac:dyDescent="0.25">
      <c r="A134" s="9" t="s">
        <v>154</v>
      </c>
      <c r="B134" s="3">
        <v>2013</v>
      </c>
      <c r="C134" s="3">
        <v>144</v>
      </c>
      <c r="D134" s="6">
        <v>3.9809999999999999</v>
      </c>
      <c r="E134" s="7"/>
      <c r="F134" s="7"/>
      <c r="G134" s="7"/>
      <c r="H134" s="7"/>
      <c r="I134" s="7"/>
      <c r="J134" s="7"/>
      <c r="K134" s="3"/>
      <c r="L134" s="3"/>
    </row>
    <row r="135" spans="1:12" x14ac:dyDescent="0.25">
      <c r="A135" s="9" t="s">
        <v>154</v>
      </c>
      <c r="B135" s="4">
        <v>2015</v>
      </c>
      <c r="C135" s="4">
        <v>134</v>
      </c>
      <c r="D135" s="6">
        <v>4.218</v>
      </c>
      <c r="E135" s="6">
        <v>1.0121599999999999</v>
      </c>
      <c r="F135" s="6">
        <v>1.1061399999999999</v>
      </c>
      <c r="G135" s="6">
        <v>0.76649</v>
      </c>
      <c r="H135" s="6">
        <v>0.30586999999999998</v>
      </c>
      <c r="I135" s="6">
        <v>0.11921</v>
      </c>
      <c r="J135" s="6">
        <v>8.7200000000000003E-3</v>
      </c>
      <c r="K135" s="3"/>
      <c r="L135" s="3"/>
    </row>
    <row r="136" spans="1:12" x14ac:dyDescent="0.25">
      <c r="A136" s="9" t="s">
        <v>154</v>
      </c>
      <c r="B136" s="4">
        <v>2016</v>
      </c>
      <c r="C136" s="4">
        <v>129</v>
      </c>
      <c r="D136" s="6">
        <v>4.2169999999999996</v>
      </c>
      <c r="E136" s="6">
        <v>1.1130599999999999</v>
      </c>
      <c r="F136" s="6">
        <v>0.92542000000000002</v>
      </c>
      <c r="G136" s="6">
        <v>0.67806</v>
      </c>
      <c r="H136" s="6">
        <v>0.21218999999999999</v>
      </c>
      <c r="I136" s="6">
        <v>0.12792999999999999</v>
      </c>
      <c r="J136" s="6">
        <v>6.1500000000000001E-3</v>
      </c>
      <c r="K136" s="3"/>
      <c r="L136" s="3"/>
    </row>
    <row r="137" spans="1:12" x14ac:dyDescent="0.25">
      <c r="A137" s="9" t="s">
        <v>154</v>
      </c>
      <c r="B137" s="4">
        <v>2017</v>
      </c>
      <c r="C137" s="4">
        <v>105</v>
      </c>
      <c r="D137" s="6">
        <v>4.7140002250671396</v>
      </c>
      <c r="E137" s="6">
        <v>1.1614590883255</v>
      </c>
      <c r="F137" s="6">
        <v>1.4343794584274301</v>
      </c>
      <c r="G137" s="6">
        <v>0.70821768045425404</v>
      </c>
      <c r="H137" s="6">
        <v>0.289231717586517</v>
      </c>
      <c r="I137" s="6">
        <v>0.11317769438028299</v>
      </c>
      <c r="J137" s="6">
        <v>1.1051530949771401E-2</v>
      </c>
      <c r="K137" s="3"/>
      <c r="L137" s="3"/>
    </row>
    <row r="138" spans="1:12" x14ac:dyDescent="0.25">
      <c r="A138" s="9" t="s">
        <v>154</v>
      </c>
      <c r="B138" s="4">
        <v>2018</v>
      </c>
      <c r="C138" s="4">
        <v>100</v>
      </c>
      <c r="D138" s="6">
        <v>4.9329999999999998</v>
      </c>
      <c r="E138" s="6">
        <v>1.054</v>
      </c>
      <c r="F138" s="6">
        <v>1.5149999999999999</v>
      </c>
      <c r="G138" s="6">
        <v>0.71199999999999997</v>
      </c>
      <c r="H138" s="6">
        <v>0.35899999999999999</v>
      </c>
      <c r="I138" s="6">
        <v>6.4000000000000001E-2</v>
      </c>
      <c r="J138" s="6">
        <v>8.9999999999999993E-3</v>
      </c>
      <c r="K138" s="3"/>
      <c r="L138" s="3"/>
    </row>
    <row r="139" spans="1:12" x14ac:dyDescent="0.25">
      <c r="A139" s="9" t="s">
        <v>154</v>
      </c>
      <c r="B139" s="4">
        <v>2019</v>
      </c>
      <c r="C139" s="4">
        <v>97</v>
      </c>
      <c r="D139" s="6">
        <v>5.0110000000000001</v>
      </c>
      <c r="E139" s="6">
        <v>1.0920000000000001</v>
      </c>
      <c r="F139" s="6">
        <v>1.5129999999999999</v>
      </c>
      <c r="G139" s="6">
        <v>0.81499999999999995</v>
      </c>
      <c r="H139" s="6">
        <v>0.311</v>
      </c>
      <c r="I139" s="6">
        <v>8.1000000000000003E-2</v>
      </c>
      <c r="J139" s="6">
        <v>4.0000000000000001E-3</v>
      </c>
      <c r="K139" s="3"/>
      <c r="L139" s="3"/>
    </row>
    <row r="140" spans="1:12" x14ac:dyDescent="0.25">
      <c r="A140" s="9" t="s">
        <v>154</v>
      </c>
      <c r="B140" s="4">
        <v>2020</v>
      </c>
      <c r="C140" s="4">
        <v>96</v>
      </c>
      <c r="D140" s="6">
        <v>5.1015000343322754</v>
      </c>
      <c r="E140" s="6">
        <v>1.0465546846389771</v>
      </c>
      <c r="F140" s="6">
        <v>1.4605789184570313</v>
      </c>
      <c r="G140" s="6">
        <v>0.77777689695358276</v>
      </c>
      <c r="H140" s="6">
        <v>0.41782006621360779</v>
      </c>
      <c r="I140" s="6">
        <v>0.10383371263742447</v>
      </c>
      <c r="J140" s="6">
        <v>0</v>
      </c>
      <c r="K140" s="3"/>
      <c r="L140" s="3"/>
    </row>
    <row r="141" spans="1:12" x14ac:dyDescent="0.25">
      <c r="A141" s="9" t="s">
        <v>172</v>
      </c>
      <c r="B141" s="3">
        <v>2013</v>
      </c>
      <c r="C141" s="3">
        <v>131</v>
      </c>
      <c r="D141" s="6">
        <v>4.2590000000000003</v>
      </c>
      <c r="E141" s="7"/>
      <c r="F141" s="7"/>
      <c r="G141" s="7"/>
      <c r="H141" s="7"/>
      <c r="I141" s="7"/>
      <c r="J141" s="7"/>
      <c r="K141" s="3"/>
      <c r="L141" s="3"/>
    </row>
    <row r="142" spans="1:12" x14ac:dyDescent="0.25">
      <c r="A142" s="9" t="s">
        <v>172</v>
      </c>
      <c r="B142" s="4">
        <v>2015</v>
      </c>
      <c r="C142" s="4">
        <v>152</v>
      </c>
      <c r="D142" s="6">
        <v>3.5870000000000002</v>
      </c>
      <c r="E142" s="6">
        <v>0.25812000000000002</v>
      </c>
      <c r="F142" s="6">
        <v>0.85187999999999997</v>
      </c>
      <c r="G142" s="6">
        <v>0.27124999999999999</v>
      </c>
      <c r="H142" s="6">
        <v>0.39493</v>
      </c>
      <c r="I142" s="6">
        <v>0.21747</v>
      </c>
      <c r="J142" s="6">
        <v>0.12831999999999999</v>
      </c>
      <c r="K142" s="3"/>
      <c r="L142" s="3"/>
    </row>
    <row r="143" spans="1:12" x14ac:dyDescent="0.25">
      <c r="A143" s="9" t="s">
        <v>172</v>
      </c>
      <c r="B143" s="4">
        <v>2016</v>
      </c>
      <c r="C143" s="4">
        <v>145</v>
      </c>
      <c r="D143" s="6">
        <v>3.7389999999999999</v>
      </c>
      <c r="E143" s="6">
        <v>0.31995000000000001</v>
      </c>
      <c r="F143" s="6">
        <v>0.63053999999999999</v>
      </c>
      <c r="G143" s="6">
        <v>0.21296999999999999</v>
      </c>
      <c r="H143" s="6">
        <v>0.3337</v>
      </c>
      <c r="I143" s="6">
        <v>0.24353</v>
      </c>
      <c r="J143" s="6">
        <v>0.12533</v>
      </c>
      <c r="K143" s="3"/>
      <c r="L143" s="3"/>
    </row>
    <row r="144" spans="1:12" x14ac:dyDescent="0.25">
      <c r="A144" s="9" t="s">
        <v>172</v>
      </c>
      <c r="B144" s="4">
        <v>2017</v>
      </c>
      <c r="C144" s="4">
        <v>134</v>
      </c>
      <c r="D144" s="6">
        <v>4.03200006484985</v>
      </c>
      <c r="E144" s="6">
        <v>0.35022771358490001</v>
      </c>
      <c r="F144" s="6">
        <v>1.04328000545502</v>
      </c>
      <c r="G144" s="6">
        <v>0.21584425866603901</v>
      </c>
      <c r="H144" s="6">
        <v>0.32436785101890597</v>
      </c>
      <c r="I144" s="6">
        <v>0.25086468458175698</v>
      </c>
      <c r="J144" s="6">
        <v>0.120328105986118</v>
      </c>
      <c r="K144" s="3"/>
      <c r="L144" s="3"/>
    </row>
    <row r="145" spans="1:12" x14ac:dyDescent="0.25">
      <c r="A145" s="9" t="s">
        <v>172</v>
      </c>
      <c r="B145" s="4">
        <v>2018</v>
      </c>
      <c r="C145" s="4">
        <v>121</v>
      </c>
      <c r="D145" s="6">
        <v>4.4240000000000004</v>
      </c>
      <c r="E145" s="6">
        <v>0.314</v>
      </c>
      <c r="F145" s="6">
        <v>1.097</v>
      </c>
      <c r="G145" s="6">
        <v>0.254</v>
      </c>
      <c r="H145" s="6">
        <v>0.312</v>
      </c>
      <c r="I145" s="6">
        <v>0.17499999999999999</v>
      </c>
      <c r="J145" s="6">
        <v>0.128</v>
      </c>
      <c r="K145" s="3"/>
      <c r="L145" s="3"/>
    </row>
    <row r="146" spans="1:12" x14ac:dyDescent="0.25">
      <c r="A146" s="9" t="s">
        <v>172</v>
      </c>
      <c r="B146" s="4">
        <v>2019</v>
      </c>
      <c r="C146" s="4">
        <v>115</v>
      </c>
      <c r="D146" s="6">
        <v>4.5869999999999997</v>
      </c>
      <c r="E146" s="6">
        <v>0.33100000000000002</v>
      </c>
      <c r="F146" s="6">
        <v>1.056</v>
      </c>
      <c r="G146" s="6">
        <v>0.38</v>
      </c>
      <c r="H146" s="6">
        <v>0.255</v>
      </c>
      <c r="I146" s="6">
        <v>0.17699999999999999</v>
      </c>
      <c r="J146" s="6">
        <v>0.113</v>
      </c>
      <c r="K146" s="3"/>
      <c r="L146" s="3"/>
    </row>
    <row r="147" spans="1:12" x14ac:dyDescent="0.25">
      <c r="A147" s="9" t="s">
        <v>172</v>
      </c>
      <c r="B147" s="4">
        <v>2020</v>
      </c>
      <c r="C147" s="4">
        <v>112</v>
      </c>
      <c r="D147" s="6">
        <v>4.768700122833252</v>
      </c>
      <c r="E147" s="6">
        <v>0.30246764421463013</v>
      </c>
      <c r="F147" s="6">
        <v>0.92938590049743652</v>
      </c>
      <c r="G147" s="6">
        <v>0.31283387541770935</v>
      </c>
      <c r="H147" s="6">
        <v>0.32239815592765808</v>
      </c>
      <c r="I147" s="6">
        <v>0.18639060854911804</v>
      </c>
      <c r="J147" s="6">
        <v>0.12640805542469025</v>
      </c>
      <c r="K147" s="3"/>
      <c r="L147" s="3"/>
    </row>
    <row r="148" spans="1:12" x14ac:dyDescent="0.25">
      <c r="A148" s="9" t="s">
        <v>177</v>
      </c>
      <c r="B148" s="3">
        <v>2013</v>
      </c>
      <c r="C148" s="3">
        <v>153</v>
      </c>
      <c r="D148" s="6">
        <v>3.706</v>
      </c>
      <c r="E148" s="7"/>
      <c r="F148" s="7"/>
      <c r="G148" s="7"/>
      <c r="H148" s="7"/>
      <c r="I148" s="7"/>
      <c r="J148" s="7"/>
      <c r="K148" s="3"/>
      <c r="L148" s="3"/>
    </row>
    <row r="149" spans="1:12" x14ac:dyDescent="0.25">
      <c r="A149" s="9" t="s">
        <v>177</v>
      </c>
      <c r="B149" s="4">
        <v>2015</v>
      </c>
      <c r="C149" s="4">
        <v>157</v>
      </c>
      <c r="D149" s="6">
        <v>2.9049999999999998</v>
      </c>
      <c r="E149" s="6">
        <v>1.5299999999999999E-2</v>
      </c>
      <c r="F149" s="6">
        <v>0.41587000000000002</v>
      </c>
      <c r="G149" s="6">
        <v>0.22395999999999999</v>
      </c>
      <c r="H149" s="6">
        <v>0.11849999999999999</v>
      </c>
      <c r="I149" s="6">
        <v>0.19727</v>
      </c>
      <c r="J149" s="6">
        <v>0.10062</v>
      </c>
      <c r="K149" s="3"/>
      <c r="L149" s="3"/>
    </row>
    <row r="150" spans="1:12" x14ac:dyDescent="0.25">
      <c r="A150" s="9" t="s">
        <v>177</v>
      </c>
      <c r="B150" s="4">
        <v>2016</v>
      </c>
      <c r="C150" s="4">
        <v>157</v>
      </c>
      <c r="D150" s="6">
        <v>2.9049999999999998</v>
      </c>
      <c r="E150" s="6">
        <v>6.8309999999999996E-2</v>
      </c>
      <c r="F150" s="6">
        <v>0.23441999999999999</v>
      </c>
      <c r="G150" s="6">
        <v>0.15747</v>
      </c>
      <c r="H150" s="6">
        <v>4.3200000000000002E-2</v>
      </c>
      <c r="I150" s="6">
        <v>0.2029</v>
      </c>
      <c r="J150" s="6">
        <v>9.4189999999999996E-2</v>
      </c>
      <c r="K150" s="3"/>
      <c r="L150" s="3"/>
    </row>
    <row r="151" spans="1:12" x14ac:dyDescent="0.25">
      <c r="A151" s="9" t="s">
        <v>177</v>
      </c>
      <c r="B151" s="4">
        <v>2017</v>
      </c>
      <c r="C151" s="4">
        <v>154</v>
      </c>
      <c r="D151" s="6">
        <v>2.9049999713897701</v>
      </c>
      <c r="E151" s="6">
        <v>9.1622568666934995E-2</v>
      </c>
      <c r="F151" s="6">
        <v>0.62979358434677102</v>
      </c>
      <c r="G151" s="6">
        <v>0.15161079168319699</v>
      </c>
      <c r="H151" s="6">
        <v>5.9900753200054203E-2</v>
      </c>
      <c r="I151" s="6">
        <v>0.204435184597969</v>
      </c>
      <c r="J151" s="6">
        <v>8.4147945046424893E-2</v>
      </c>
      <c r="K151" s="3"/>
      <c r="L151" s="3"/>
    </row>
    <row r="152" spans="1:12" x14ac:dyDescent="0.25">
      <c r="A152" s="9" t="s">
        <v>177</v>
      </c>
      <c r="B152" s="4">
        <v>2018</v>
      </c>
      <c r="C152" s="4">
        <v>156</v>
      </c>
      <c r="D152" s="6">
        <v>2.9049999999999998</v>
      </c>
      <c r="E152" s="6">
        <v>9.0999999999999998E-2</v>
      </c>
      <c r="F152" s="6">
        <v>0.627</v>
      </c>
      <c r="G152" s="6">
        <v>0.14499999999999999</v>
      </c>
      <c r="H152" s="6">
        <v>6.5000000000000002E-2</v>
      </c>
      <c r="I152" s="6">
        <v>0.14899999999999999</v>
      </c>
      <c r="J152" s="6">
        <v>7.5999999999999998E-2</v>
      </c>
      <c r="K152" s="3"/>
      <c r="L152" s="3"/>
    </row>
    <row r="153" spans="1:12" x14ac:dyDescent="0.25">
      <c r="A153" s="9" t="s">
        <v>177</v>
      </c>
      <c r="B153" s="4">
        <v>2019</v>
      </c>
      <c r="C153" s="4">
        <v>145</v>
      </c>
      <c r="D153" s="6">
        <v>3.7749999999999999</v>
      </c>
      <c r="E153" s="6">
        <v>4.5999999999999999E-2</v>
      </c>
      <c r="F153" s="6">
        <v>0.44700000000000001</v>
      </c>
      <c r="G153" s="6">
        <v>0.38</v>
      </c>
      <c r="H153" s="6">
        <v>0.22</v>
      </c>
      <c r="I153" s="6">
        <v>0.17599999999999999</v>
      </c>
      <c r="J153" s="6">
        <v>0.18</v>
      </c>
      <c r="K153" s="3"/>
      <c r="L153" s="3"/>
    </row>
    <row r="154" spans="1:12" x14ac:dyDescent="0.25">
      <c r="A154" s="9" t="s">
        <v>177</v>
      </c>
      <c r="B154" s="4">
        <v>2020</v>
      </c>
      <c r="C154" s="4">
        <v>140</v>
      </c>
      <c r="D154" s="6">
        <v>3.7753000259399414</v>
      </c>
      <c r="E154" s="6">
        <v>0</v>
      </c>
      <c r="F154" s="6">
        <v>0.40357527136802673</v>
      </c>
      <c r="G154" s="6">
        <v>0.29521283507347107</v>
      </c>
      <c r="H154" s="6">
        <v>0.27539905905723572</v>
      </c>
      <c r="I154" s="6">
        <v>0.18740178644657135</v>
      </c>
      <c r="J154" s="6">
        <v>0.21218682825565338</v>
      </c>
      <c r="K154" s="3"/>
      <c r="L154" s="3"/>
    </row>
    <row r="155" spans="1:12" x14ac:dyDescent="0.25">
      <c r="A155" s="9" t="s">
        <v>165</v>
      </c>
      <c r="B155" s="3">
        <v>2013</v>
      </c>
      <c r="C155" s="3">
        <v>140</v>
      </c>
      <c r="D155" s="6">
        <v>4.0670000000000002</v>
      </c>
      <c r="E155" s="7"/>
      <c r="F155" s="7"/>
      <c r="G155" s="7"/>
      <c r="H155" s="7"/>
      <c r="I155" s="7"/>
      <c r="J155" s="7"/>
      <c r="K155" s="3"/>
      <c r="L155" s="3"/>
    </row>
    <row r="156" spans="1:12" x14ac:dyDescent="0.25">
      <c r="A156" s="9" t="s">
        <v>165</v>
      </c>
      <c r="B156" s="4">
        <v>2015</v>
      </c>
      <c r="C156" s="4">
        <v>145</v>
      </c>
      <c r="D156" s="6">
        <v>3.819</v>
      </c>
      <c r="E156" s="6">
        <v>0.46038000000000001</v>
      </c>
      <c r="F156" s="6">
        <v>0.62736000000000003</v>
      </c>
      <c r="G156" s="6">
        <v>0.61114000000000002</v>
      </c>
      <c r="H156" s="6">
        <v>0.66246000000000005</v>
      </c>
      <c r="I156" s="6">
        <v>0.40359</v>
      </c>
      <c r="J156" s="6">
        <v>7.2470000000000007E-2</v>
      </c>
      <c r="K156" s="3"/>
      <c r="L156" s="3"/>
    </row>
    <row r="157" spans="1:12" x14ac:dyDescent="0.25">
      <c r="A157" s="9" t="s">
        <v>165</v>
      </c>
      <c r="B157" s="4">
        <v>2016</v>
      </c>
      <c r="C157" s="4">
        <v>140</v>
      </c>
      <c r="D157" s="6">
        <v>3.907</v>
      </c>
      <c r="E157" s="6">
        <v>0.55603999999999998</v>
      </c>
      <c r="F157" s="6">
        <v>0.53749999999999998</v>
      </c>
      <c r="G157" s="6">
        <v>0.42493999999999998</v>
      </c>
      <c r="H157" s="6">
        <v>0.58852000000000004</v>
      </c>
      <c r="I157" s="6">
        <v>0.40339000000000003</v>
      </c>
      <c r="J157" s="6">
        <v>8.0920000000000006E-2</v>
      </c>
      <c r="K157" s="3"/>
      <c r="L157" s="3"/>
    </row>
    <row r="158" spans="1:12" x14ac:dyDescent="0.25">
      <c r="A158" s="9" t="s">
        <v>165</v>
      </c>
      <c r="B158" s="4">
        <v>2017</v>
      </c>
      <c r="C158" s="4">
        <v>129</v>
      </c>
      <c r="D158" s="6">
        <v>4.1680002212524396</v>
      </c>
      <c r="E158" s="6">
        <v>0.601765096187592</v>
      </c>
      <c r="F158" s="6">
        <v>1.0062383413314799</v>
      </c>
      <c r="G158" s="6">
        <v>0.42978340387344399</v>
      </c>
      <c r="H158" s="6">
        <v>0.63337582349777199</v>
      </c>
      <c r="I158" s="6">
        <v>0.38592296838760398</v>
      </c>
      <c r="J158" s="6">
        <v>6.8105950951576205E-2</v>
      </c>
      <c r="K158" s="3"/>
      <c r="L158" s="3"/>
    </row>
    <row r="159" spans="1:12" x14ac:dyDescent="0.25">
      <c r="A159" s="9" t="s">
        <v>165</v>
      </c>
      <c r="B159" s="4">
        <v>2018</v>
      </c>
      <c r="C159" s="4">
        <v>120</v>
      </c>
      <c r="D159" s="6">
        <v>4.4329999999999998</v>
      </c>
      <c r="E159" s="6">
        <v>0.54900000000000004</v>
      </c>
      <c r="F159" s="6">
        <v>1.0880000000000001</v>
      </c>
      <c r="G159" s="6">
        <v>0.45700000000000002</v>
      </c>
      <c r="H159" s="6">
        <v>0.69599999999999995</v>
      </c>
      <c r="I159" s="6">
        <v>0.25600000000000001</v>
      </c>
      <c r="J159" s="6">
        <v>6.5000000000000002E-2</v>
      </c>
      <c r="K159" s="3"/>
      <c r="L159" s="3"/>
    </row>
    <row r="160" spans="1:12" x14ac:dyDescent="0.25">
      <c r="A160" s="9" t="s">
        <v>165</v>
      </c>
      <c r="B160" s="4">
        <v>2019</v>
      </c>
      <c r="C160" s="4">
        <v>109</v>
      </c>
      <c r="D160" s="6">
        <v>4.7</v>
      </c>
      <c r="E160" s="6">
        <v>0.57399999999999995</v>
      </c>
      <c r="F160" s="6">
        <v>1.1220000000000001</v>
      </c>
      <c r="G160" s="6">
        <v>0.63700000000000001</v>
      </c>
      <c r="H160" s="6">
        <v>0.60899999999999999</v>
      </c>
      <c r="I160" s="6">
        <v>0.23200000000000001</v>
      </c>
      <c r="J160" s="6">
        <v>6.2E-2</v>
      </c>
      <c r="K160" s="3"/>
      <c r="L160" s="3"/>
    </row>
    <row r="161" spans="1:12" x14ac:dyDescent="0.25">
      <c r="A161" s="9" t="s">
        <v>165</v>
      </c>
      <c r="B161" s="4">
        <v>2020</v>
      </c>
      <c r="C161" s="4">
        <v>106</v>
      </c>
      <c r="D161" s="6">
        <v>4.8484001159667969</v>
      </c>
      <c r="E161" s="6">
        <v>0.54463493824005127</v>
      </c>
      <c r="F161" s="6">
        <v>1.0714260339736938</v>
      </c>
      <c r="G161" s="6">
        <v>0.58790433406829834</v>
      </c>
      <c r="H161" s="6">
        <v>0.67494034767150879</v>
      </c>
      <c r="I161" s="6">
        <v>0.23334208130836487</v>
      </c>
      <c r="J161" s="6">
        <v>7.2837501764297485E-2</v>
      </c>
      <c r="K161" s="3"/>
      <c r="L161" s="3"/>
    </row>
    <row r="162" spans="1:12" x14ac:dyDescent="0.25">
      <c r="A162" s="9" t="s">
        <v>153</v>
      </c>
      <c r="B162" s="3">
        <v>2013</v>
      </c>
      <c r="C162" s="3">
        <v>122</v>
      </c>
      <c r="D162" s="6">
        <v>4.42</v>
      </c>
      <c r="E162" s="7"/>
      <c r="F162" s="7"/>
      <c r="G162" s="7"/>
      <c r="H162" s="7"/>
      <c r="I162" s="7"/>
      <c r="J162" s="7"/>
      <c r="K162" s="3"/>
      <c r="L162" s="3"/>
    </row>
    <row r="163" spans="1:12" x14ac:dyDescent="0.25">
      <c r="A163" s="9" t="s">
        <v>153</v>
      </c>
      <c r="B163" s="4">
        <v>2015</v>
      </c>
      <c r="C163" s="4">
        <v>133</v>
      </c>
      <c r="D163" s="6">
        <v>4.2519999999999998</v>
      </c>
      <c r="E163" s="6">
        <v>0.42249999999999999</v>
      </c>
      <c r="F163" s="6">
        <v>0.88766999999999996</v>
      </c>
      <c r="G163" s="6">
        <v>0.23402000000000001</v>
      </c>
      <c r="H163" s="6">
        <v>0.49308999999999997</v>
      </c>
      <c r="I163" s="6">
        <v>0.20618</v>
      </c>
      <c r="J163" s="6">
        <v>5.7860000000000002E-2</v>
      </c>
    </row>
    <row r="164" spans="1:12" x14ac:dyDescent="0.25">
      <c r="A164" s="9" t="s">
        <v>153</v>
      </c>
      <c r="B164" s="4">
        <v>2016</v>
      </c>
      <c r="C164" s="4">
        <v>114</v>
      </c>
      <c r="D164" s="6">
        <v>4.5129999999999999</v>
      </c>
      <c r="E164" s="6">
        <v>0.52497000000000005</v>
      </c>
      <c r="F164" s="6">
        <v>0.62541999999999998</v>
      </c>
      <c r="G164" s="6">
        <v>0.12698000000000001</v>
      </c>
      <c r="H164" s="6">
        <v>0.42736000000000002</v>
      </c>
      <c r="I164" s="6">
        <v>0.2268</v>
      </c>
      <c r="J164" s="6">
        <v>6.1260000000000002E-2</v>
      </c>
    </row>
    <row r="165" spans="1:12" x14ac:dyDescent="0.25">
      <c r="A165" s="9" t="s">
        <v>153</v>
      </c>
      <c r="B165" s="4">
        <v>2017</v>
      </c>
      <c r="C165" s="4">
        <v>107</v>
      </c>
      <c r="D165" s="6">
        <v>4.6950001716613796</v>
      </c>
      <c r="E165" s="6">
        <v>0.56430536508560203</v>
      </c>
      <c r="F165" s="6">
        <v>0.94601821899414096</v>
      </c>
      <c r="G165" s="6">
        <v>0.13289211690425901</v>
      </c>
      <c r="H165" s="6">
        <v>0.43038874864578203</v>
      </c>
      <c r="I165" s="6">
        <v>0.23629845678806299</v>
      </c>
      <c r="J165" s="6">
        <v>5.1306631416082403E-2</v>
      </c>
    </row>
    <row r="166" spans="1:12" x14ac:dyDescent="0.25">
      <c r="A166" s="9" t="s">
        <v>153</v>
      </c>
      <c r="B166" s="4">
        <v>2018</v>
      </c>
      <c r="C166" s="4">
        <v>99</v>
      </c>
      <c r="D166" s="6">
        <v>4.9749999999999996</v>
      </c>
      <c r="E166" s="6">
        <v>0.53500000000000003</v>
      </c>
      <c r="F166" s="6">
        <v>0.89100000000000001</v>
      </c>
      <c r="G166" s="6">
        <v>0.182</v>
      </c>
      <c r="H166" s="6">
        <v>0.45400000000000001</v>
      </c>
      <c r="I166" s="6">
        <v>0.183</v>
      </c>
      <c r="J166" s="6">
        <v>4.2999999999999997E-2</v>
      </c>
    </row>
    <row r="167" spans="1:12" x14ac:dyDescent="0.25">
      <c r="A167" s="9" t="s">
        <v>153</v>
      </c>
      <c r="B167" s="4">
        <v>2019</v>
      </c>
      <c r="C167" s="4">
        <v>96</v>
      </c>
      <c r="D167" s="6">
        <v>5.0439999999999996</v>
      </c>
      <c r="E167" s="6">
        <v>0.54900000000000004</v>
      </c>
      <c r="F167" s="6">
        <v>0.91</v>
      </c>
      <c r="G167" s="6">
        <v>0.33100000000000002</v>
      </c>
      <c r="H167" s="6">
        <v>0.38100000000000001</v>
      </c>
      <c r="I167" s="6">
        <v>0.187</v>
      </c>
      <c r="J167" s="6">
        <v>3.6999999999999998E-2</v>
      </c>
    </row>
    <row r="168" spans="1:12" x14ac:dyDescent="0.25">
      <c r="A168" s="9" t="s">
        <v>153</v>
      </c>
      <c r="B168" s="4">
        <v>2020</v>
      </c>
      <c r="C168" s="4">
        <v>98</v>
      </c>
      <c r="D168" s="6">
        <v>5.08489990234375</v>
      </c>
      <c r="E168" s="6">
        <v>0.50395804643630981</v>
      </c>
      <c r="F168" s="6">
        <v>0.89972645044326782</v>
      </c>
      <c r="G168" s="6">
        <v>0.2701895534992218</v>
      </c>
      <c r="H168" s="6">
        <v>0.43924248218536377</v>
      </c>
      <c r="I168" s="6">
        <v>0.19802010059356689</v>
      </c>
      <c r="J168" s="6">
        <v>5.4393421858549118E-2</v>
      </c>
    </row>
    <row r="169" spans="1:12" x14ac:dyDescent="0.25">
      <c r="A169" s="9" t="s">
        <v>27</v>
      </c>
      <c r="B169" s="4">
        <v>2020</v>
      </c>
      <c r="C169" s="4">
        <v>11</v>
      </c>
      <c r="D169" s="6">
        <v>7.2321000099182129</v>
      </c>
      <c r="E169" s="6">
        <v>1.3016476631164551</v>
      </c>
      <c r="F169" s="6">
        <v>1.435391902923584</v>
      </c>
      <c r="G169" s="6">
        <v>1.0225019454956055</v>
      </c>
      <c r="H169" s="6">
        <v>0.64402812719345093</v>
      </c>
      <c r="I169" s="6">
        <v>0.28152891993522644</v>
      </c>
      <c r="J169" s="6">
        <v>0.35170185565948486</v>
      </c>
    </row>
    <row r="170" spans="1:12" x14ac:dyDescent="0.25">
      <c r="A170" s="9" t="s">
        <v>27</v>
      </c>
      <c r="B170" s="3">
        <v>2013</v>
      </c>
      <c r="C170" s="3">
        <v>6</v>
      </c>
      <c r="D170" s="6">
        <v>7.4770000000000003</v>
      </c>
      <c r="E170" s="7"/>
      <c r="F170" s="7"/>
      <c r="G170" s="7"/>
      <c r="H170" s="7"/>
      <c r="I170" s="7"/>
      <c r="J170" s="7"/>
    </row>
    <row r="171" spans="1:12" x14ac:dyDescent="0.25">
      <c r="A171" s="9" t="s">
        <v>27</v>
      </c>
      <c r="B171" s="4">
        <v>2015</v>
      </c>
      <c r="C171" s="4">
        <v>5</v>
      </c>
      <c r="D171" s="6">
        <v>7.4269999999999996</v>
      </c>
      <c r="E171" s="6">
        <v>1.32629</v>
      </c>
      <c r="F171" s="6">
        <v>1.3226100000000001</v>
      </c>
      <c r="G171" s="6">
        <v>0.90563000000000005</v>
      </c>
      <c r="H171" s="6">
        <v>0.63297000000000003</v>
      </c>
      <c r="I171" s="6">
        <v>0.45811000000000002</v>
      </c>
      <c r="J171" s="6">
        <v>0.32956999999999997</v>
      </c>
    </row>
    <row r="172" spans="1:12" x14ac:dyDescent="0.25">
      <c r="A172" s="9" t="s">
        <v>27</v>
      </c>
      <c r="B172" s="4">
        <v>2016</v>
      </c>
      <c r="C172" s="4">
        <v>6</v>
      </c>
      <c r="D172" s="6">
        <v>7.4039999999999999</v>
      </c>
      <c r="E172" s="6">
        <v>1.44015</v>
      </c>
      <c r="F172" s="6">
        <v>1.0961000000000001</v>
      </c>
      <c r="G172" s="6">
        <v>0.8276</v>
      </c>
      <c r="H172" s="6">
        <v>0.57369999999999999</v>
      </c>
      <c r="I172" s="6">
        <v>0.44834000000000002</v>
      </c>
      <c r="J172" s="6">
        <v>0.31329000000000001</v>
      </c>
    </row>
    <row r="173" spans="1:12" x14ac:dyDescent="0.25">
      <c r="A173" s="9" t="s">
        <v>27</v>
      </c>
      <c r="B173" s="4">
        <v>2017</v>
      </c>
      <c r="C173" s="4">
        <v>7</v>
      </c>
      <c r="D173" s="6">
        <v>7.31599998474121</v>
      </c>
      <c r="E173" s="6">
        <v>1.47920441627502</v>
      </c>
      <c r="F173" s="6">
        <v>1.4813489913940401</v>
      </c>
      <c r="G173" s="6">
        <v>0.83455765247345004</v>
      </c>
      <c r="H173" s="6">
        <v>0.61110091209411599</v>
      </c>
      <c r="I173" s="6">
        <v>0.43553972244262701</v>
      </c>
      <c r="J173" s="6">
        <v>0.287371516227722</v>
      </c>
    </row>
    <row r="174" spans="1:12" x14ac:dyDescent="0.25">
      <c r="A174" s="9" t="s">
        <v>27</v>
      </c>
      <c r="B174" s="4">
        <v>2018</v>
      </c>
      <c r="C174" s="4">
        <v>7</v>
      </c>
      <c r="D174" s="6">
        <v>7.3280000000000003</v>
      </c>
      <c r="E174" s="6">
        <v>1.33</v>
      </c>
      <c r="F174" s="6">
        <v>1.532</v>
      </c>
      <c r="G174" s="6">
        <v>0.89600000000000002</v>
      </c>
      <c r="H174" s="6">
        <v>0.65300000000000002</v>
      </c>
      <c r="I174" s="6">
        <v>0.32100000000000001</v>
      </c>
      <c r="J174" s="6">
        <v>0.29099999999999998</v>
      </c>
    </row>
    <row r="175" spans="1:12" x14ac:dyDescent="0.25">
      <c r="A175" s="9" t="s">
        <v>27</v>
      </c>
      <c r="B175" s="4">
        <v>2019</v>
      </c>
      <c r="C175" s="4">
        <v>9</v>
      </c>
      <c r="D175" s="6">
        <v>7.2779999999999996</v>
      </c>
      <c r="E175" s="6">
        <v>1.365</v>
      </c>
      <c r="F175" s="6">
        <v>1.5049999999999999</v>
      </c>
      <c r="G175" s="6">
        <v>1.0389999999999999</v>
      </c>
      <c r="H175" s="6">
        <v>0.58399999999999996</v>
      </c>
      <c r="I175" s="6">
        <v>0.28499999999999998</v>
      </c>
      <c r="J175" s="6">
        <v>0.308</v>
      </c>
    </row>
    <row r="176" spans="1:12" x14ac:dyDescent="0.25">
      <c r="A176" s="9" t="s">
        <v>168</v>
      </c>
      <c r="B176" s="3">
        <v>2013</v>
      </c>
      <c r="C176" s="3">
        <v>154</v>
      </c>
      <c r="D176" s="6">
        <v>3.6230000000000002</v>
      </c>
      <c r="E176" s="7"/>
      <c r="F176" s="7"/>
      <c r="G176" s="7"/>
      <c r="H176" s="7"/>
      <c r="I176" s="7"/>
      <c r="J176" s="7"/>
    </row>
    <row r="177" spans="1:10" x14ac:dyDescent="0.25">
      <c r="A177" s="9" t="s">
        <v>168</v>
      </c>
      <c r="B177" s="4">
        <v>2015</v>
      </c>
      <c r="C177" s="4">
        <v>148</v>
      </c>
      <c r="D177" s="6">
        <v>3.6779999999999999</v>
      </c>
      <c r="E177" s="6">
        <v>7.85E-2</v>
      </c>
      <c r="F177" s="6">
        <v>0</v>
      </c>
      <c r="G177" s="6">
        <v>6.6989999999999994E-2</v>
      </c>
      <c r="H177" s="6">
        <v>0.48879</v>
      </c>
      <c r="I177" s="6">
        <v>0.23835000000000001</v>
      </c>
      <c r="J177" s="6">
        <v>8.2890000000000005E-2</v>
      </c>
    </row>
    <row r="178" spans="1:10" x14ac:dyDescent="0.25">
      <c r="A178" s="9" t="s">
        <v>168</v>
      </c>
      <c r="B178" s="4">
        <v>2017</v>
      </c>
      <c r="C178" s="4">
        <v>155</v>
      </c>
      <c r="D178" s="6">
        <v>2.6930000782012899</v>
      </c>
      <c r="E178" s="6">
        <v>0</v>
      </c>
      <c r="F178" s="6">
        <v>0</v>
      </c>
      <c r="G178" s="6">
        <v>1.8772685900330498E-2</v>
      </c>
      <c r="H178" s="6">
        <v>0.270842045545578</v>
      </c>
      <c r="I178" s="6">
        <v>0.28087648749351501</v>
      </c>
      <c r="J178" s="6">
        <v>5.6565076112747199E-2</v>
      </c>
    </row>
    <row r="179" spans="1:10" x14ac:dyDescent="0.25">
      <c r="A179" s="9" t="s">
        <v>168</v>
      </c>
      <c r="B179" s="4">
        <v>2018</v>
      </c>
      <c r="C179" s="4">
        <v>155</v>
      </c>
      <c r="D179" s="6">
        <v>3.0830000000000002</v>
      </c>
      <c r="E179" s="6">
        <v>2.4E-2</v>
      </c>
      <c r="F179" s="6">
        <v>0</v>
      </c>
      <c r="G179" s="6">
        <v>0.01</v>
      </c>
      <c r="H179" s="6">
        <v>0.30499999999999999</v>
      </c>
      <c r="I179" s="6">
        <v>0.218</v>
      </c>
      <c r="J179" s="6">
        <v>3.7999999999999999E-2</v>
      </c>
    </row>
    <row r="180" spans="1:10" x14ac:dyDescent="0.25">
      <c r="A180" s="9" t="s">
        <v>168</v>
      </c>
      <c r="B180" s="4">
        <v>2019</v>
      </c>
      <c r="C180" s="4">
        <v>155</v>
      </c>
      <c r="D180" s="6">
        <v>3.0830000000000002</v>
      </c>
      <c r="E180" s="6">
        <v>2.5999999999999999E-2</v>
      </c>
      <c r="F180" s="6">
        <v>0</v>
      </c>
      <c r="G180" s="6">
        <v>0.105</v>
      </c>
      <c r="H180" s="6">
        <v>0.22500000000000001</v>
      </c>
      <c r="I180" s="6">
        <v>0.23499999999999999</v>
      </c>
      <c r="J180" s="6">
        <v>3.5000000000000003E-2</v>
      </c>
    </row>
    <row r="181" spans="1:10" x14ac:dyDescent="0.25">
      <c r="A181" s="9" t="s">
        <v>168</v>
      </c>
      <c r="B181" s="4">
        <v>2020</v>
      </c>
      <c r="C181" s="4">
        <v>149</v>
      </c>
      <c r="D181" s="6">
        <v>3.4758999347686768</v>
      </c>
      <c r="E181" s="6">
        <v>4.107208177447319E-2</v>
      </c>
      <c r="F181" s="6">
        <v>0</v>
      </c>
      <c r="G181" s="6">
        <v>0</v>
      </c>
      <c r="H181" s="6">
        <v>0.2928144633769989</v>
      </c>
      <c r="I181" s="6">
        <v>0.25351321697235107</v>
      </c>
      <c r="J181" s="6">
        <v>2.8264718130230904E-2</v>
      </c>
    </row>
    <row r="182" spans="1:10" x14ac:dyDescent="0.25">
      <c r="A182" s="9" t="s">
        <v>169</v>
      </c>
      <c r="B182" s="3">
        <v>2013</v>
      </c>
      <c r="C182" s="3">
        <v>141</v>
      </c>
      <c r="D182" s="6">
        <v>4.056</v>
      </c>
      <c r="E182" s="7"/>
      <c r="F182" s="7"/>
      <c r="G182" s="7"/>
      <c r="H182" s="7"/>
      <c r="I182" s="7"/>
      <c r="J182" s="7"/>
    </row>
    <row r="183" spans="1:10" x14ac:dyDescent="0.25">
      <c r="A183" s="9" t="s">
        <v>169</v>
      </c>
      <c r="B183" s="4">
        <v>2015</v>
      </c>
      <c r="C183" s="4">
        <v>149</v>
      </c>
      <c r="D183" s="6">
        <v>3.6669999999999998</v>
      </c>
      <c r="E183" s="6">
        <v>0.34193000000000001</v>
      </c>
      <c r="F183" s="6">
        <v>0.76061999999999996</v>
      </c>
      <c r="G183" s="6">
        <v>0.15010000000000001</v>
      </c>
      <c r="H183" s="6">
        <v>0.23501</v>
      </c>
      <c r="I183" s="6">
        <v>0.18386</v>
      </c>
      <c r="J183" s="6">
        <v>5.2690000000000001E-2</v>
      </c>
    </row>
    <row r="184" spans="1:10" x14ac:dyDescent="0.25">
      <c r="A184" s="9" t="s">
        <v>169</v>
      </c>
      <c r="B184" s="4">
        <v>2016</v>
      </c>
      <c r="C184" s="4">
        <v>144</v>
      </c>
      <c r="D184" s="6">
        <v>3.7629999999999999</v>
      </c>
      <c r="E184" s="6">
        <v>0.42214000000000002</v>
      </c>
      <c r="F184" s="6">
        <v>0.63178000000000001</v>
      </c>
      <c r="G184" s="6">
        <v>3.8240000000000003E-2</v>
      </c>
      <c r="H184" s="6">
        <v>0.12806999999999999</v>
      </c>
      <c r="I184" s="6">
        <v>0.18667</v>
      </c>
      <c r="J184" s="6">
        <v>4.9520000000000002E-2</v>
      </c>
    </row>
    <row r="185" spans="1:10" x14ac:dyDescent="0.25">
      <c r="A185" s="9" t="s">
        <v>169</v>
      </c>
      <c r="B185" s="4">
        <v>2017</v>
      </c>
      <c r="C185" s="4">
        <v>137</v>
      </c>
      <c r="D185" s="6">
        <v>3.9360001087188698</v>
      </c>
      <c r="E185" s="6">
        <v>0.43801298737525901</v>
      </c>
      <c r="F185" s="6">
        <v>0.95385587215423595</v>
      </c>
      <c r="G185" s="6">
        <v>4.1134715080261203E-2</v>
      </c>
      <c r="H185" s="6">
        <v>0.16234202682971999</v>
      </c>
      <c r="I185" s="6">
        <v>0.21611385047435799</v>
      </c>
      <c r="J185" s="6">
        <v>5.3581882268190398E-2</v>
      </c>
    </row>
    <row r="186" spans="1:10" x14ac:dyDescent="0.25">
      <c r="A186" s="9" t="s">
        <v>169</v>
      </c>
      <c r="B186" s="4">
        <v>2018</v>
      </c>
      <c r="C186" s="4">
        <v>131</v>
      </c>
      <c r="D186" s="6">
        <v>4.3010000000000002</v>
      </c>
      <c r="E186" s="6">
        <v>0.35799999999999998</v>
      </c>
      <c r="F186" s="6">
        <v>0.90700000000000003</v>
      </c>
      <c r="G186" s="6">
        <v>5.2999999999999999E-2</v>
      </c>
      <c r="H186" s="6">
        <v>0.189</v>
      </c>
      <c r="I186" s="6">
        <v>0.18099999999999999</v>
      </c>
      <c r="J186" s="6">
        <v>0.06</v>
      </c>
    </row>
    <row r="187" spans="1:10" x14ac:dyDescent="0.25">
      <c r="A187" s="9" t="s">
        <v>169</v>
      </c>
      <c r="B187" s="4">
        <v>2019</v>
      </c>
      <c r="C187" s="4">
        <v>132</v>
      </c>
      <c r="D187" s="6">
        <v>4.3499999999999996</v>
      </c>
      <c r="E187" s="6">
        <v>0.35</v>
      </c>
      <c r="F187" s="6">
        <v>0.76600000000000001</v>
      </c>
      <c r="G187" s="6">
        <v>0.192</v>
      </c>
      <c r="H187" s="6">
        <v>0.17399999999999999</v>
      </c>
      <c r="I187" s="6">
        <v>0.19800000000000001</v>
      </c>
      <c r="J187" s="6">
        <v>7.8E-2</v>
      </c>
    </row>
    <row r="188" spans="1:10" x14ac:dyDescent="0.25">
      <c r="A188" s="9" t="s">
        <v>169</v>
      </c>
      <c r="B188" s="4">
        <v>2020</v>
      </c>
      <c r="C188" s="4">
        <v>127</v>
      </c>
      <c r="D188" s="6">
        <v>4.4226999282836914</v>
      </c>
      <c r="E188" s="6">
        <v>0.30228748917579651</v>
      </c>
      <c r="F188" s="6">
        <v>0.73911827802658081</v>
      </c>
      <c r="G188" s="6">
        <v>0.10874409973621368</v>
      </c>
      <c r="H188" s="6">
        <v>0.22860176861286163</v>
      </c>
      <c r="I188" s="6">
        <v>0.21080508828163147</v>
      </c>
      <c r="J188" s="6">
        <v>8.5755407810211182E-2</v>
      </c>
    </row>
    <row r="189" spans="1:10" x14ac:dyDescent="0.25">
      <c r="A189" s="9" t="s">
        <v>48</v>
      </c>
      <c r="B189" s="3">
        <v>2013</v>
      </c>
      <c r="C189" s="3">
        <v>28</v>
      </c>
      <c r="D189" s="6">
        <v>6.5869999999999997</v>
      </c>
      <c r="E189" s="7"/>
      <c r="F189" s="7"/>
      <c r="G189" s="7"/>
      <c r="H189" s="7"/>
      <c r="I189" s="7"/>
      <c r="J189" s="7"/>
    </row>
    <row r="190" spans="1:10" x14ac:dyDescent="0.25">
      <c r="A190" s="9" t="s">
        <v>48</v>
      </c>
      <c r="B190" s="4">
        <v>2015</v>
      </c>
      <c r="C190" s="4">
        <v>27</v>
      </c>
      <c r="D190" s="6">
        <v>6.67</v>
      </c>
      <c r="E190" s="6">
        <v>1.1071500000000001</v>
      </c>
      <c r="F190" s="6">
        <v>1.1244700000000001</v>
      </c>
      <c r="G190" s="6">
        <v>0.85857000000000006</v>
      </c>
      <c r="H190" s="6">
        <v>0.44131999999999999</v>
      </c>
      <c r="I190" s="6">
        <v>0.33362999999999998</v>
      </c>
      <c r="J190" s="6">
        <v>0.12869</v>
      </c>
    </row>
    <row r="191" spans="1:10" x14ac:dyDescent="0.25">
      <c r="A191" s="9" t="s">
        <v>48</v>
      </c>
      <c r="B191" s="4">
        <v>2016</v>
      </c>
      <c r="C191" s="4">
        <v>24</v>
      </c>
      <c r="D191" s="6">
        <v>6.7050000000000001</v>
      </c>
      <c r="E191" s="6">
        <v>1.2166999999999999</v>
      </c>
      <c r="F191" s="6">
        <v>0.90586999999999995</v>
      </c>
      <c r="G191" s="6">
        <v>0.81882999999999995</v>
      </c>
      <c r="H191" s="6">
        <v>0.37789</v>
      </c>
      <c r="I191" s="6">
        <v>0.31595000000000001</v>
      </c>
      <c r="J191" s="6">
        <v>0.11451</v>
      </c>
    </row>
    <row r="192" spans="1:10" x14ac:dyDescent="0.25">
      <c r="A192" s="9" t="s">
        <v>48</v>
      </c>
      <c r="B192" s="4">
        <v>2017</v>
      </c>
      <c r="C192" s="4">
        <v>20</v>
      </c>
      <c r="D192" s="6">
        <v>6.65199995040894</v>
      </c>
      <c r="E192" s="6">
        <v>1.25278460979462</v>
      </c>
      <c r="F192" s="6">
        <v>1.28402495384216</v>
      </c>
      <c r="G192" s="6">
        <v>0.81947970390319802</v>
      </c>
      <c r="H192" s="6">
        <v>0.37689527869224498</v>
      </c>
      <c r="I192" s="6">
        <v>0.32666242122650102</v>
      </c>
      <c r="J192" s="6">
        <v>8.2287982106208801E-2</v>
      </c>
    </row>
    <row r="193" spans="1:10" x14ac:dyDescent="0.25">
      <c r="A193" s="9" t="s">
        <v>48</v>
      </c>
      <c r="B193" s="4">
        <v>2018</v>
      </c>
      <c r="C193" s="4">
        <v>25</v>
      </c>
      <c r="D193" s="6">
        <v>6.476</v>
      </c>
      <c r="E193" s="6">
        <v>1.131</v>
      </c>
      <c r="F193" s="6">
        <v>1.331</v>
      </c>
      <c r="G193" s="6">
        <v>0.80800000000000005</v>
      </c>
      <c r="H193" s="6">
        <v>0.43099999999999999</v>
      </c>
      <c r="I193" s="6">
        <v>0.19700000000000001</v>
      </c>
      <c r="J193" s="6">
        <v>6.0999999999999999E-2</v>
      </c>
    </row>
    <row r="194" spans="1:10" x14ac:dyDescent="0.25">
      <c r="A194" s="9" t="s">
        <v>48</v>
      </c>
      <c r="B194" s="4">
        <v>2019</v>
      </c>
      <c r="C194" s="4">
        <v>26</v>
      </c>
      <c r="D194" s="6">
        <v>6.444</v>
      </c>
      <c r="E194" s="6">
        <v>1.159</v>
      </c>
      <c r="F194" s="6">
        <v>1.369</v>
      </c>
      <c r="G194" s="6">
        <v>0.92</v>
      </c>
      <c r="H194" s="6">
        <v>0.35699999999999998</v>
      </c>
      <c r="I194" s="6">
        <v>0.187</v>
      </c>
      <c r="J194" s="6">
        <v>5.6000000000000001E-2</v>
      </c>
    </row>
    <row r="195" spans="1:10" x14ac:dyDescent="0.25">
      <c r="A195" s="9" t="s">
        <v>48</v>
      </c>
      <c r="B195" s="4">
        <v>2020</v>
      </c>
      <c r="C195" s="4">
        <v>39</v>
      </c>
      <c r="D195" s="6">
        <v>6.2284998893737793</v>
      </c>
      <c r="E195" s="6">
        <v>1.0969924926757813</v>
      </c>
      <c r="F195" s="6">
        <v>1.3232868909835815</v>
      </c>
      <c r="G195" s="6">
        <v>0.88926082849502563</v>
      </c>
      <c r="H195" s="6">
        <v>0.41748222708702087</v>
      </c>
      <c r="I195" s="6">
        <v>0.15557900071144104</v>
      </c>
      <c r="J195" s="6">
        <v>6.2849350273609161E-2</v>
      </c>
    </row>
    <row r="196" spans="1:10" x14ac:dyDescent="0.25">
      <c r="A196" s="9" t="s">
        <v>105</v>
      </c>
      <c r="B196" s="3">
        <v>2013</v>
      </c>
      <c r="C196" s="3">
        <v>93</v>
      </c>
      <c r="D196" s="6">
        <v>4.9779999999999998</v>
      </c>
      <c r="E196" s="7"/>
      <c r="F196" s="7"/>
      <c r="G196" s="7"/>
      <c r="H196" s="7"/>
      <c r="I196" s="7"/>
      <c r="J196" s="7"/>
    </row>
    <row r="197" spans="1:10" x14ac:dyDescent="0.25">
      <c r="A197" s="9" t="s">
        <v>105</v>
      </c>
      <c r="B197" s="4">
        <v>2015</v>
      </c>
      <c r="C197" s="4">
        <v>84</v>
      </c>
      <c r="D197" s="6">
        <v>5.14</v>
      </c>
      <c r="E197" s="6">
        <v>0.89012000000000002</v>
      </c>
      <c r="F197" s="6">
        <v>0.94674999999999998</v>
      </c>
      <c r="G197" s="6">
        <v>0.81657999999999997</v>
      </c>
      <c r="H197" s="6">
        <v>0.51697000000000004</v>
      </c>
      <c r="I197" s="6">
        <v>8.1850000000000006E-2</v>
      </c>
      <c r="J197" s="6">
        <v>2.7810000000000001E-2</v>
      </c>
    </row>
    <row r="198" spans="1:10" x14ac:dyDescent="0.25">
      <c r="A198" s="9" t="s">
        <v>105</v>
      </c>
      <c r="B198" s="4">
        <v>2016</v>
      </c>
      <c r="C198" s="4">
        <v>83</v>
      </c>
      <c r="D198" s="6">
        <v>5.2450000000000001</v>
      </c>
      <c r="E198" s="6">
        <v>1.0278</v>
      </c>
      <c r="F198" s="6">
        <v>0.79381000000000002</v>
      </c>
      <c r="G198" s="6">
        <v>0.73560999999999999</v>
      </c>
      <c r="H198" s="6">
        <v>0.44012000000000001</v>
      </c>
      <c r="I198" s="6">
        <v>4.9590000000000002E-2</v>
      </c>
      <c r="J198" s="6">
        <v>2.7449999999999999E-2</v>
      </c>
    </row>
    <row r="199" spans="1:10" x14ac:dyDescent="0.25">
      <c r="A199" s="9" t="s">
        <v>105</v>
      </c>
      <c r="B199" s="4">
        <v>2017</v>
      </c>
      <c r="C199" s="4">
        <v>79</v>
      </c>
      <c r="D199" s="6">
        <v>5.2729997634887704</v>
      </c>
      <c r="E199" s="6">
        <v>1.08116579055786</v>
      </c>
      <c r="F199" s="6">
        <v>1.1608374118804901</v>
      </c>
      <c r="G199" s="6">
        <v>0.74141550064086903</v>
      </c>
      <c r="H199" s="6">
        <v>0.47278770804405201</v>
      </c>
      <c r="I199" s="6">
        <v>2.8806841000914601E-2</v>
      </c>
      <c r="J199" s="6">
        <v>2.2794274613261199E-2</v>
      </c>
    </row>
    <row r="200" spans="1:10" x14ac:dyDescent="0.25">
      <c r="A200" s="9" t="s">
        <v>105</v>
      </c>
      <c r="B200" s="4">
        <v>2018</v>
      </c>
      <c r="C200" s="4">
        <v>86</v>
      </c>
      <c r="D200" s="6">
        <v>5.2460000000000004</v>
      </c>
      <c r="E200" s="6">
        <v>0.98899999999999999</v>
      </c>
      <c r="F200" s="6">
        <v>1.1419999999999999</v>
      </c>
      <c r="G200" s="6">
        <v>0.79900000000000004</v>
      </c>
      <c r="H200" s="6">
        <v>0.59699999999999998</v>
      </c>
      <c r="I200" s="6">
        <v>2.9000000000000001E-2</v>
      </c>
      <c r="J200" s="6">
        <v>0.10299999999999999</v>
      </c>
    </row>
    <row r="201" spans="1:10" x14ac:dyDescent="0.25">
      <c r="A201" s="9" t="s">
        <v>105</v>
      </c>
      <c r="B201" s="4">
        <v>2019</v>
      </c>
      <c r="C201" s="4">
        <v>93</v>
      </c>
      <c r="D201" s="6">
        <v>5.1909999999999998</v>
      </c>
      <c r="E201" s="6">
        <v>1.0289999999999999</v>
      </c>
      <c r="F201" s="6">
        <v>1.125</v>
      </c>
      <c r="G201" s="6">
        <v>0.89300000000000002</v>
      </c>
      <c r="H201" s="6">
        <v>0.52100000000000002</v>
      </c>
      <c r="I201" s="6">
        <v>5.8000000000000003E-2</v>
      </c>
      <c r="J201" s="6">
        <v>0.1</v>
      </c>
    </row>
    <row r="202" spans="1:10" x14ac:dyDescent="0.25">
      <c r="A202" s="9" t="s">
        <v>105</v>
      </c>
      <c r="B202" s="4">
        <v>2020</v>
      </c>
      <c r="C202" s="4">
        <v>94</v>
      </c>
      <c r="D202" s="6">
        <v>5.1238999366760254</v>
      </c>
      <c r="E202" s="6">
        <v>0.99053341150283813</v>
      </c>
      <c r="F202" s="6">
        <v>1.1320806741714478</v>
      </c>
      <c r="G202" s="6">
        <v>0.86724853515625</v>
      </c>
      <c r="H202" s="6">
        <v>0.6016051173210144</v>
      </c>
      <c r="I202" s="6">
        <v>7.9021044075489044E-2</v>
      </c>
      <c r="J202" s="6">
        <v>0.1172555536031723</v>
      </c>
    </row>
    <row r="203" spans="1:10" x14ac:dyDescent="0.25">
      <c r="A203" s="9" t="s">
        <v>54</v>
      </c>
      <c r="B203" s="3">
        <v>2013</v>
      </c>
      <c r="C203" s="3">
        <v>35</v>
      </c>
      <c r="D203" s="6">
        <v>6.4160000000000004</v>
      </c>
      <c r="E203" s="7"/>
      <c r="F203" s="7"/>
      <c r="G203" s="7"/>
      <c r="H203" s="7"/>
      <c r="I203" s="7"/>
      <c r="J203" s="7"/>
    </row>
    <row r="204" spans="1:10" x14ac:dyDescent="0.25">
      <c r="A204" s="9" t="s">
        <v>54</v>
      </c>
      <c r="B204" s="4">
        <v>2015</v>
      </c>
      <c r="C204" s="4">
        <v>33</v>
      </c>
      <c r="D204" s="6">
        <v>6.4770000000000003</v>
      </c>
      <c r="E204" s="6">
        <v>0.91861000000000004</v>
      </c>
      <c r="F204" s="6">
        <v>1.2401800000000001</v>
      </c>
      <c r="G204" s="6">
        <v>0.69077</v>
      </c>
      <c r="H204" s="6">
        <v>0.53466000000000002</v>
      </c>
      <c r="I204" s="6">
        <v>0.18401000000000001</v>
      </c>
      <c r="J204" s="6">
        <v>5.1200000000000002E-2</v>
      </c>
    </row>
    <row r="205" spans="1:10" x14ac:dyDescent="0.25">
      <c r="A205" s="9" t="s">
        <v>54</v>
      </c>
      <c r="B205" s="4">
        <v>2016</v>
      </c>
      <c r="C205" s="4">
        <v>31</v>
      </c>
      <c r="D205" s="6">
        <v>6.4809999999999999</v>
      </c>
      <c r="E205" s="6">
        <v>1.0303199999999999</v>
      </c>
      <c r="F205" s="6">
        <v>1.02169</v>
      </c>
      <c r="G205" s="6">
        <v>0.59658999999999995</v>
      </c>
      <c r="H205" s="6">
        <v>0.44735000000000003</v>
      </c>
      <c r="I205" s="6">
        <v>0.15626000000000001</v>
      </c>
      <c r="J205" s="6">
        <v>5.3990000000000003E-2</v>
      </c>
    </row>
    <row r="206" spans="1:10" x14ac:dyDescent="0.25">
      <c r="A206" s="9" t="s">
        <v>54</v>
      </c>
      <c r="B206" s="4">
        <v>2017</v>
      </c>
      <c r="C206" s="4">
        <v>36</v>
      </c>
      <c r="D206" s="6">
        <v>6.3569998741149902</v>
      </c>
      <c r="E206" s="6">
        <v>1.07062232494354</v>
      </c>
      <c r="F206" s="6">
        <v>1.4021829366684</v>
      </c>
      <c r="G206" s="6">
        <v>0.59502792358398404</v>
      </c>
      <c r="H206" s="6">
        <v>0.47748741507530201</v>
      </c>
      <c r="I206" s="6">
        <v>0.149014472961426</v>
      </c>
      <c r="J206" s="6">
        <v>4.6668741852045101E-2</v>
      </c>
    </row>
    <row r="207" spans="1:10" x14ac:dyDescent="0.25">
      <c r="A207" s="9" t="s">
        <v>54</v>
      </c>
      <c r="B207" s="4">
        <v>2018</v>
      </c>
      <c r="C207" s="4">
        <v>37</v>
      </c>
      <c r="D207" s="6">
        <v>6.26</v>
      </c>
      <c r="E207" s="6">
        <v>0.96</v>
      </c>
      <c r="F207" s="6">
        <v>1.4390000000000001</v>
      </c>
      <c r="G207" s="6">
        <v>0.63500000000000001</v>
      </c>
      <c r="H207" s="6">
        <v>0.53100000000000003</v>
      </c>
      <c r="I207" s="6">
        <v>9.9000000000000005E-2</v>
      </c>
      <c r="J207" s="6">
        <v>3.9E-2</v>
      </c>
    </row>
    <row r="208" spans="1:10" x14ac:dyDescent="0.25">
      <c r="A208" s="9" t="s">
        <v>54</v>
      </c>
      <c r="B208" s="4">
        <v>2019</v>
      </c>
      <c r="C208" s="4">
        <v>43</v>
      </c>
      <c r="D208" s="6">
        <v>6.125</v>
      </c>
      <c r="E208" s="6">
        <v>0.98499999999999999</v>
      </c>
      <c r="F208" s="6">
        <v>1.41</v>
      </c>
      <c r="G208" s="6">
        <v>0.84099999999999997</v>
      </c>
      <c r="H208" s="6">
        <v>0.47</v>
      </c>
      <c r="I208" s="6">
        <v>9.9000000000000005E-2</v>
      </c>
      <c r="J208" s="6">
        <v>3.4000000000000002E-2</v>
      </c>
    </row>
    <row r="209" spans="1:10" x14ac:dyDescent="0.25">
      <c r="A209" s="9" t="s">
        <v>54</v>
      </c>
      <c r="B209" s="4">
        <v>2020</v>
      </c>
      <c r="C209" s="4">
        <v>44</v>
      </c>
      <c r="D209" s="6">
        <v>6.1634001731872559</v>
      </c>
      <c r="E209" s="6">
        <v>0.93220371007919312</v>
      </c>
      <c r="F209" s="6">
        <v>1.3344509601593018</v>
      </c>
      <c r="G209" s="6">
        <v>0.81002014875411987</v>
      </c>
      <c r="H209" s="6">
        <v>0.52689003944396973</v>
      </c>
      <c r="I209" s="6">
        <v>9.237409383058548E-2</v>
      </c>
      <c r="J209" s="6">
        <v>4.5848369598388672E-2</v>
      </c>
    </row>
    <row r="210" spans="1:10" x14ac:dyDescent="0.25">
      <c r="A210" s="9" t="s">
        <v>160</v>
      </c>
      <c r="B210" s="3">
        <v>2013</v>
      </c>
      <c r="C210" s="3">
        <v>149</v>
      </c>
      <c r="D210" s="6">
        <v>3.851</v>
      </c>
      <c r="E210" s="7"/>
      <c r="F210" s="7"/>
      <c r="G210" s="7"/>
      <c r="H210" s="7"/>
      <c r="I210" s="7"/>
      <c r="J210" s="7"/>
    </row>
    <row r="211" spans="1:10" x14ac:dyDescent="0.25">
      <c r="A211" s="9" t="s">
        <v>160</v>
      </c>
      <c r="B211" s="4">
        <v>2015</v>
      </c>
      <c r="C211" s="4">
        <v>140</v>
      </c>
      <c r="D211" s="6">
        <v>3.956</v>
      </c>
      <c r="E211" s="6">
        <v>0.23905999999999999</v>
      </c>
      <c r="F211" s="6">
        <v>0.79273000000000005</v>
      </c>
      <c r="G211" s="6">
        <v>0.36314999999999997</v>
      </c>
      <c r="H211" s="6">
        <v>0.22917000000000001</v>
      </c>
      <c r="I211" s="6">
        <v>0.17441000000000001</v>
      </c>
      <c r="J211" s="6">
        <v>0.19900000000000001</v>
      </c>
    </row>
    <row r="212" spans="1:10" x14ac:dyDescent="0.25">
      <c r="A212" s="9" t="s">
        <v>160</v>
      </c>
      <c r="B212" s="4">
        <v>2016</v>
      </c>
      <c r="C212" s="4">
        <v>138</v>
      </c>
      <c r="D212" s="6">
        <v>3.956</v>
      </c>
      <c r="E212" s="6">
        <v>0.27509</v>
      </c>
      <c r="F212" s="6">
        <v>0.60323000000000004</v>
      </c>
      <c r="G212" s="6">
        <v>0.29981000000000002</v>
      </c>
      <c r="H212" s="6">
        <v>0.15412000000000001</v>
      </c>
      <c r="I212" s="6">
        <v>0.1827</v>
      </c>
      <c r="J212" s="6">
        <v>0.18437000000000001</v>
      </c>
    </row>
    <row r="213" spans="1:10" x14ac:dyDescent="0.25">
      <c r="A213" s="9" t="s">
        <v>160</v>
      </c>
      <c r="B213" s="4">
        <v>2019</v>
      </c>
      <c r="C213" s="4">
        <v>142</v>
      </c>
      <c r="D213" s="6">
        <v>3.9729999999999999</v>
      </c>
      <c r="E213" s="6">
        <v>0.27400000000000002</v>
      </c>
      <c r="F213" s="6">
        <v>0.75700000000000001</v>
      </c>
      <c r="G213" s="6">
        <v>0.505</v>
      </c>
      <c r="H213" s="6">
        <v>0.14199999999999999</v>
      </c>
      <c r="I213" s="6">
        <v>0.27500000000000002</v>
      </c>
      <c r="J213" s="6">
        <v>7.8E-2</v>
      </c>
    </row>
    <row r="214" spans="1:10" x14ac:dyDescent="0.25">
      <c r="A214" s="9" t="s">
        <v>160</v>
      </c>
      <c r="B214" s="4">
        <v>2020</v>
      </c>
      <c r="C214" s="4">
        <v>134</v>
      </c>
      <c r="D214" s="6">
        <v>4.288599967956543</v>
      </c>
      <c r="E214" s="6">
        <v>0.41562077403068542</v>
      </c>
      <c r="F214" s="6">
        <v>0.72323280572891235</v>
      </c>
      <c r="G214" s="6">
        <v>0.43738332390785217</v>
      </c>
      <c r="H214" s="6">
        <v>0.18102823197841644</v>
      </c>
      <c r="I214" s="6">
        <v>0.25853827595710754</v>
      </c>
      <c r="J214" s="6">
        <v>0.10004853457212448</v>
      </c>
    </row>
    <row r="215" spans="1:10" x14ac:dyDescent="0.25">
      <c r="A215" s="9" t="s">
        <v>159</v>
      </c>
      <c r="B215" s="3">
        <v>2013</v>
      </c>
      <c r="C215" s="3">
        <v>129</v>
      </c>
      <c r="D215" s="6">
        <v>4.2969999999999997</v>
      </c>
      <c r="E215" s="7"/>
      <c r="F215" s="7"/>
      <c r="G215" s="7"/>
      <c r="H215" s="7"/>
      <c r="I215" s="7"/>
      <c r="J215" s="7"/>
    </row>
    <row r="216" spans="1:10" x14ac:dyDescent="0.25">
      <c r="A216" s="9" t="s">
        <v>159</v>
      </c>
      <c r="B216" s="4">
        <v>2015</v>
      </c>
      <c r="C216" s="4">
        <v>139</v>
      </c>
      <c r="D216" s="6">
        <v>3.9889999999999999</v>
      </c>
      <c r="E216" s="6">
        <v>0.67866000000000004</v>
      </c>
      <c r="F216" s="6">
        <v>0.66290000000000004</v>
      </c>
      <c r="G216" s="6">
        <v>0.31051000000000001</v>
      </c>
      <c r="H216" s="6">
        <v>0.41465999999999997</v>
      </c>
      <c r="I216" s="6">
        <v>0.12388</v>
      </c>
      <c r="J216" s="6">
        <v>0.11686000000000001</v>
      </c>
    </row>
    <row r="217" spans="1:10" x14ac:dyDescent="0.25">
      <c r="A217" s="9" t="s">
        <v>159</v>
      </c>
      <c r="B217" s="4">
        <v>2016</v>
      </c>
      <c r="C217" s="4">
        <v>127</v>
      </c>
      <c r="D217" s="6">
        <v>4.2359999999999998</v>
      </c>
      <c r="E217" s="6">
        <v>0.77109000000000005</v>
      </c>
      <c r="F217" s="6">
        <v>0.47799000000000003</v>
      </c>
      <c r="G217" s="6">
        <v>0.28211999999999998</v>
      </c>
      <c r="H217" s="6">
        <v>0.37938</v>
      </c>
      <c r="I217" s="6">
        <v>0.12077</v>
      </c>
      <c r="J217" s="6">
        <v>9.7530000000000006E-2</v>
      </c>
    </row>
    <row r="218" spans="1:10" x14ac:dyDescent="0.25">
      <c r="A218" s="9" t="s">
        <v>159</v>
      </c>
      <c r="B218" s="4">
        <v>2017</v>
      </c>
      <c r="C218" s="4">
        <v>124</v>
      </c>
      <c r="D218" s="6">
        <v>4.2909998893737802</v>
      </c>
      <c r="E218" s="6">
        <v>0.80896425247192405</v>
      </c>
      <c r="F218" s="6">
        <v>0.83204436302185103</v>
      </c>
      <c r="G218" s="6">
        <v>0.28995743393897999</v>
      </c>
      <c r="H218" s="6">
        <v>0.43502587080001798</v>
      </c>
      <c r="I218" s="6">
        <v>0.120852127671242</v>
      </c>
      <c r="J218" s="6">
        <v>7.9618133604526506E-2</v>
      </c>
    </row>
    <row r="219" spans="1:10" x14ac:dyDescent="0.25">
      <c r="A219" s="9" t="s">
        <v>159</v>
      </c>
      <c r="B219" s="4">
        <v>2018</v>
      </c>
      <c r="C219" s="4">
        <v>114</v>
      </c>
      <c r="D219" s="6">
        <v>4.5590000000000002</v>
      </c>
      <c r="E219" s="6">
        <v>0.68200000000000005</v>
      </c>
      <c r="F219" s="6">
        <v>0.81100000000000005</v>
      </c>
      <c r="G219" s="6">
        <v>0.34300000000000003</v>
      </c>
      <c r="H219" s="6">
        <v>0.51400000000000001</v>
      </c>
      <c r="I219" s="6">
        <v>9.0999999999999998E-2</v>
      </c>
      <c r="J219" s="6">
        <v>7.6999999999999999E-2</v>
      </c>
    </row>
    <row r="220" spans="1:10" x14ac:dyDescent="0.25">
      <c r="A220" s="9" t="s">
        <v>159</v>
      </c>
      <c r="B220" s="4">
        <v>2019</v>
      </c>
      <c r="C220" s="4">
        <v>103</v>
      </c>
      <c r="D220" s="6">
        <v>4.8120000000000003</v>
      </c>
      <c r="E220" s="6">
        <v>0.67300000000000004</v>
      </c>
      <c r="F220" s="6">
        <v>0.79900000000000004</v>
      </c>
      <c r="G220" s="6">
        <v>0.50800000000000001</v>
      </c>
      <c r="H220" s="6">
        <v>0.372</v>
      </c>
      <c r="I220" s="6">
        <v>0.105</v>
      </c>
      <c r="J220" s="6">
        <v>9.2999999999999999E-2</v>
      </c>
    </row>
    <row r="221" spans="1:10" x14ac:dyDescent="0.25">
      <c r="A221" s="9" t="s">
        <v>159</v>
      </c>
      <c r="B221" s="4">
        <v>2020</v>
      </c>
      <c r="C221" s="4">
        <v>88</v>
      </c>
      <c r="D221" s="6">
        <v>5.1943998336791992</v>
      </c>
      <c r="E221" s="6">
        <v>0.63361674547195435</v>
      </c>
      <c r="F221" s="6">
        <v>0.75763601064682007</v>
      </c>
      <c r="G221" s="6">
        <v>0.45810112357139587</v>
      </c>
      <c r="H221" s="6">
        <v>0.38651439547538757</v>
      </c>
      <c r="I221" s="6">
        <v>0.11721601337194443</v>
      </c>
      <c r="J221" s="6">
        <v>0.11867078393697739</v>
      </c>
    </row>
    <row r="222" spans="1:10" x14ac:dyDescent="0.25">
      <c r="A222" s="9" t="s">
        <v>140</v>
      </c>
      <c r="B222" s="3">
        <v>2013</v>
      </c>
      <c r="C222" s="3">
        <v>117</v>
      </c>
      <c r="D222" s="6">
        <v>4.5780000000000003</v>
      </c>
      <c r="E222" s="7"/>
      <c r="F222" s="7"/>
      <c r="G222" s="7"/>
      <c r="H222" s="7"/>
      <c r="I222" s="7"/>
      <c r="J222" s="7"/>
    </row>
    <row r="223" spans="1:10" x14ac:dyDescent="0.25">
      <c r="A223" s="9" t="s">
        <v>140</v>
      </c>
      <c r="B223" s="4">
        <v>2015</v>
      </c>
      <c r="C223" s="4">
        <v>120</v>
      </c>
      <c r="D223" s="6">
        <v>4.5170000000000003</v>
      </c>
      <c r="E223" s="6">
        <v>0</v>
      </c>
      <c r="F223" s="6">
        <v>1.0012000000000001</v>
      </c>
      <c r="G223" s="6">
        <v>9.8059999999999994E-2</v>
      </c>
      <c r="H223" s="6">
        <v>0.22605</v>
      </c>
      <c r="I223" s="6">
        <v>0.24834000000000001</v>
      </c>
      <c r="J223" s="6">
        <v>7.6249999999999998E-2</v>
      </c>
    </row>
    <row r="224" spans="1:10" x14ac:dyDescent="0.25">
      <c r="A224" s="9" t="s">
        <v>140</v>
      </c>
      <c r="B224" s="4">
        <v>2016</v>
      </c>
      <c r="C224" s="4">
        <v>125</v>
      </c>
      <c r="D224" s="6">
        <v>4.2720000000000002</v>
      </c>
      <c r="E224" s="6">
        <v>5.6610000000000001E-2</v>
      </c>
      <c r="F224" s="6">
        <v>0.80676000000000003</v>
      </c>
      <c r="G224" s="6">
        <v>0.188</v>
      </c>
      <c r="H224" s="6">
        <v>0.15601999999999999</v>
      </c>
      <c r="I224" s="6">
        <v>0.25457999999999997</v>
      </c>
      <c r="J224" s="6">
        <v>6.0749999999999998E-2</v>
      </c>
    </row>
    <row r="225" spans="1:10" x14ac:dyDescent="0.25">
      <c r="A225" s="9" t="s">
        <v>140</v>
      </c>
      <c r="B225" s="4">
        <v>2017</v>
      </c>
      <c r="C225" s="4">
        <v>126</v>
      </c>
      <c r="D225" s="6">
        <v>4.2800002098083496</v>
      </c>
      <c r="E225" s="6">
        <v>9.2102348804473905E-2</v>
      </c>
      <c r="F225" s="6">
        <v>1.2290234565734901</v>
      </c>
      <c r="G225" s="6">
        <v>0.191407024860382</v>
      </c>
      <c r="H225" s="6">
        <v>0.23596134781837499</v>
      </c>
      <c r="I225" s="6">
        <v>0.246455833315849</v>
      </c>
      <c r="J225" s="6">
        <v>6.02413564920425E-2</v>
      </c>
    </row>
    <row r="226" spans="1:10" x14ac:dyDescent="0.25">
      <c r="A226" s="9" t="s">
        <v>140</v>
      </c>
      <c r="B226" s="4">
        <v>2018</v>
      </c>
      <c r="C226" s="4">
        <v>132</v>
      </c>
      <c r="D226" s="6">
        <v>4.2450000000000001</v>
      </c>
      <c r="E226" s="6">
        <v>6.9000000000000006E-2</v>
      </c>
      <c r="F226" s="6">
        <v>1.1359999999999999</v>
      </c>
      <c r="G226" s="6">
        <v>0.20399999999999999</v>
      </c>
      <c r="H226" s="6">
        <v>0.312</v>
      </c>
      <c r="I226" s="6">
        <v>0.19700000000000001</v>
      </c>
      <c r="J226" s="6">
        <v>5.1999999999999998E-2</v>
      </c>
    </row>
    <row r="227" spans="1:10" x14ac:dyDescent="0.25">
      <c r="A227" s="9" t="s">
        <v>140</v>
      </c>
      <c r="B227" s="4">
        <v>2019</v>
      </c>
      <c r="C227" s="4">
        <v>127</v>
      </c>
      <c r="D227" s="6">
        <v>4.4180000000000001</v>
      </c>
      <c r="E227" s="6">
        <v>9.4E-2</v>
      </c>
      <c r="F227" s="6">
        <v>1.125</v>
      </c>
      <c r="G227" s="6">
        <v>0.35699999999999998</v>
      </c>
      <c r="H227" s="6">
        <v>0.26900000000000002</v>
      </c>
      <c r="I227" s="6">
        <v>0.21199999999999999</v>
      </c>
      <c r="J227" s="6">
        <v>5.2999999999999999E-2</v>
      </c>
    </row>
    <row r="228" spans="1:10" x14ac:dyDescent="0.25">
      <c r="A228" s="9" t="s">
        <v>140</v>
      </c>
      <c r="B228" s="4">
        <v>2020</v>
      </c>
      <c r="C228" s="4">
        <v>131</v>
      </c>
      <c r="D228" s="6">
        <v>4.310999870300293</v>
      </c>
      <c r="E228" s="6">
        <v>6.2487468123435974E-2</v>
      </c>
      <c r="F228" s="6">
        <v>0.83305501937866211</v>
      </c>
      <c r="G228" s="6">
        <v>0.27721205353736877</v>
      </c>
      <c r="H228" s="6">
        <v>0.36462298035621643</v>
      </c>
      <c r="I228" s="6">
        <v>0.25432488322257996</v>
      </c>
      <c r="J228" s="6">
        <v>8.1466645002365112E-2</v>
      </c>
    </row>
    <row r="229" spans="1:10" x14ac:dyDescent="0.25">
      <c r="A229" s="9" t="s">
        <v>34</v>
      </c>
      <c r="B229" s="4">
        <v>2020</v>
      </c>
      <c r="C229" s="4">
        <v>15</v>
      </c>
      <c r="D229" s="6">
        <v>7.1213998794555664</v>
      </c>
      <c r="E229" s="6">
        <v>0.98110771179199219</v>
      </c>
      <c r="F229" s="6">
        <v>1.3748536109924316</v>
      </c>
      <c r="G229" s="6">
        <v>0.93963533639907837</v>
      </c>
      <c r="H229" s="6">
        <v>0.64501774311065674</v>
      </c>
      <c r="I229" s="6">
        <v>0.13126631081104279</v>
      </c>
      <c r="J229" s="6">
        <v>9.6362091600894928E-2</v>
      </c>
    </row>
    <row r="230" spans="1:10" x14ac:dyDescent="0.25">
      <c r="A230" s="9" t="s">
        <v>34</v>
      </c>
      <c r="B230" s="3">
        <v>2013</v>
      </c>
      <c r="C230" s="3">
        <v>12</v>
      </c>
      <c r="D230" s="6">
        <v>7.2569999999999997</v>
      </c>
      <c r="E230" s="7"/>
      <c r="F230" s="7"/>
      <c r="G230" s="7"/>
      <c r="H230" s="7"/>
      <c r="I230" s="7"/>
      <c r="J230" s="7"/>
    </row>
    <row r="231" spans="1:10" x14ac:dyDescent="0.25">
      <c r="A231" s="9" t="s">
        <v>34</v>
      </c>
      <c r="B231" s="4">
        <v>2015</v>
      </c>
      <c r="C231" s="4">
        <v>12</v>
      </c>
      <c r="D231" s="6">
        <v>7.226</v>
      </c>
      <c r="E231" s="6">
        <v>0.95577999999999996</v>
      </c>
      <c r="F231" s="6">
        <v>1.2378800000000001</v>
      </c>
      <c r="G231" s="6">
        <v>0.86026999999999998</v>
      </c>
      <c r="H231" s="6">
        <v>0.63375999999999999</v>
      </c>
      <c r="I231" s="6">
        <v>0.25496999999999997</v>
      </c>
      <c r="J231" s="6">
        <v>0.10582999999999999</v>
      </c>
    </row>
    <row r="232" spans="1:10" x14ac:dyDescent="0.25">
      <c r="A232" s="9" t="s">
        <v>34</v>
      </c>
      <c r="B232" s="4">
        <v>2016</v>
      </c>
      <c r="C232" s="4">
        <v>14</v>
      </c>
      <c r="D232" s="6">
        <v>7.0869999999999997</v>
      </c>
      <c r="E232" s="6">
        <v>1.0687899999999999</v>
      </c>
      <c r="F232" s="6">
        <v>1.02152</v>
      </c>
      <c r="G232" s="6">
        <v>0.76146000000000003</v>
      </c>
      <c r="H232" s="6">
        <v>0.55225000000000002</v>
      </c>
      <c r="I232" s="6">
        <v>0.22553000000000001</v>
      </c>
      <c r="J232" s="6">
        <v>0.10546999999999999</v>
      </c>
    </row>
    <row r="233" spans="1:10" x14ac:dyDescent="0.25">
      <c r="A233" s="9" t="s">
        <v>34</v>
      </c>
      <c r="B233" s="4">
        <v>2017</v>
      </c>
      <c r="C233" s="4">
        <v>12</v>
      </c>
      <c r="D233" s="6">
        <v>7.0789999961853001</v>
      </c>
      <c r="E233" s="6">
        <v>1.1097062826156601</v>
      </c>
      <c r="F233" s="6">
        <v>1.41640365123749</v>
      </c>
      <c r="G233" s="6">
        <v>0.75950926542282104</v>
      </c>
      <c r="H233" s="6">
        <v>0.58013164997100797</v>
      </c>
      <c r="I233" s="6">
        <v>0.21461322903633101</v>
      </c>
      <c r="J233" s="6">
        <v>0.100106589496136</v>
      </c>
    </row>
    <row r="234" spans="1:10" x14ac:dyDescent="0.25">
      <c r="A234" s="9" t="s">
        <v>34</v>
      </c>
      <c r="B234" s="4">
        <v>2018</v>
      </c>
      <c r="C234" s="4">
        <v>13</v>
      </c>
      <c r="D234" s="6">
        <v>7.0720000000000001</v>
      </c>
      <c r="E234" s="6">
        <v>1.01</v>
      </c>
      <c r="F234" s="6">
        <v>1.4590000000000001</v>
      </c>
      <c r="G234" s="6">
        <v>0.81699999999999995</v>
      </c>
      <c r="H234" s="6">
        <v>0.63200000000000001</v>
      </c>
      <c r="I234" s="6">
        <v>0.14299999999999999</v>
      </c>
      <c r="J234" s="6">
        <v>0.10100000000000001</v>
      </c>
    </row>
    <row r="235" spans="1:10" x14ac:dyDescent="0.25">
      <c r="A235" s="9" t="s">
        <v>34</v>
      </c>
      <c r="B235" s="4">
        <v>2019</v>
      </c>
      <c r="C235" s="4">
        <v>12</v>
      </c>
      <c r="D235" s="6">
        <v>7.1669999999999998</v>
      </c>
      <c r="E235" s="6">
        <v>1.034</v>
      </c>
      <c r="F235" s="6">
        <v>1.4410000000000001</v>
      </c>
      <c r="G235" s="6">
        <v>0.96299999999999997</v>
      </c>
      <c r="H235" s="6">
        <v>0.55800000000000005</v>
      </c>
      <c r="I235" s="6">
        <v>0.14399999999999999</v>
      </c>
      <c r="J235" s="6">
        <v>9.2999999999999999E-2</v>
      </c>
    </row>
    <row r="236" spans="1:10" x14ac:dyDescent="0.25">
      <c r="A236" s="9" t="s">
        <v>83</v>
      </c>
      <c r="B236" s="3">
        <v>2013</v>
      </c>
      <c r="C236" s="3">
        <v>58</v>
      </c>
      <c r="D236" s="6">
        <v>5.6609999999999996</v>
      </c>
      <c r="E236" s="7"/>
      <c r="F236" s="7"/>
      <c r="G236" s="7"/>
      <c r="H236" s="7"/>
      <c r="I236" s="7"/>
      <c r="J236" s="7"/>
    </row>
    <row r="237" spans="1:10" x14ac:dyDescent="0.25">
      <c r="A237" s="9" t="s">
        <v>83</v>
      </c>
      <c r="B237" s="4">
        <v>2015</v>
      </c>
      <c r="C237" s="4">
        <v>62</v>
      </c>
      <c r="D237" s="6">
        <v>5.7590000000000003</v>
      </c>
      <c r="E237" s="6">
        <v>1.0825400000000001</v>
      </c>
      <c r="F237" s="6">
        <v>0.79623999999999995</v>
      </c>
      <c r="G237" s="6">
        <v>0.78805000000000003</v>
      </c>
      <c r="H237" s="6">
        <v>0.25883</v>
      </c>
      <c r="I237" s="6">
        <v>5.4440000000000002E-2</v>
      </c>
      <c r="J237" s="6">
        <v>2.4299999999999999E-2</v>
      </c>
    </row>
    <row r="238" spans="1:10" x14ac:dyDescent="0.25">
      <c r="A238" s="9" t="s">
        <v>83</v>
      </c>
      <c r="B238" s="4">
        <v>2016</v>
      </c>
      <c r="C238" s="4">
        <v>74</v>
      </c>
      <c r="D238" s="6">
        <v>5.4880000000000004</v>
      </c>
      <c r="E238" s="6">
        <v>1.18649</v>
      </c>
      <c r="F238" s="6">
        <v>0.60809000000000002</v>
      </c>
      <c r="G238" s="6">
        <v>0.70523999999999998</v>
      </c>
      <c r="H238" s="6">
        <v>0.23907</v>
      </c>
      <c r="I238" s="6">
        <v>0.18434</v>
      </c>
      <c r="J238" s="6">
        <v>4.002E-2</v>
      </c>
    </row>
    <row r="239" spans="1:10" x14ac:dyDescent="0.25">
      <c r="A239" s="9" t="s">
        <v>83</v>
      </c>
      <c r="B239" s="4">
        <v>2017</v>
      </c>
      <c r="C239" s="4">
        <v>77</v>
      </c>
      <c r="D239" s="6">
        <v>5.2930002212524396</v>
      </c>
      <c r="E239" s="6">
        <v>1.22255623340607</v>
      </c>
      <c r="F239" s="6">
        <v>0.96798300743103005</v>
      </c>
      <c r="G239" s="6">
        <v>0.701288521289825</v>
      </c>
      <c r="H239" s="6">
        <v>0.25577229261398299</v>
      </c>
      <c r="I239" s="6">
        <v>0.24800297617912301</v>
      </c>
      <c r="J239" s="6">
        <v>4.3103110045194598E-2</v>
      </c>
    </row>
    <row r="240" spans="1:10" x14ac:dyDescent="0.25">
      <c r="A240" s="9" t="s">
        <v>83</v>
      </c>
      <c r="B240" s="4">
        <v>2018</v>
      </c>
      <c r="C240" s="4">
        <v>82</v>
      </c>
      <c r="D240" s="6">
        <v>5.3209999999999997</v>
      </c>
      <c r="E240" s="6">
        <v>1.115</v>
      </c>
      <c r="F240" s="6">
        <v>1.161</v>
      </c>
      <c r="G240" s="6">
        <v>0.73699999999999999</v>
      </c>
      <c r="H240" s="6">
        <v>0.38</v>
      </c>
      <c r="I240" s="6">
        <v>0.12</v>
      </c>
      <c r="J240" s="6">
        <v>3.9E-2</v>
      </c>
    </row>
    <row r="241" spans="1:10" x14ac:dyDescent="0.25">
      <c r="A241" s="9" t="s">
        <v>83</v>
      </c>
      <c r="B241" s="4">
        <v>2019</v>
      </c>
      <c r="C241" s="4">
        <v>75</v>
      </c>
      <c r="D241" s="6">
        <v>5.4320000000000004</v>
      </c>
      <c r="E241" s="6">
        <v>1.155</v>
      </c>
      <c r="F241" s="6">
        <v>1.266</v>
      </c>
      <c r="G241" s="6">
        <v>0.91400000000000003</v>
      </c>
      <c r="H241" s="6">
        <v>0.29599999999999999</v>
      </c>
      <c r="I241" s="6">
        <v>0.11899999999999999</v>
      </c>
      <c r="J241" s="6">
        <v>2.1999999999999999E-2</v>
      </c>
    </row>
    <row r="242" spans="1:10" x14ac:dyDescent="0.25">
      <c r="A242" s="9" t="s">
        <v>83</v>
      </c>
      <c r="B242" s="4">
        <v>2020</v>
      </c>
      <c r="C242" s="4">
        <v>79</v>
      </c>
      <c r="D242" s="6">
        <v>5.5047001838684082</v>
      </c>
      <c r="E242" s="6">
        <v>1.1090242862701416</v>
      </c>
      <c r="F242" s="6">
        <v>1.3112648725509644</v>
      </c>
      <c r="G242" s="6">
        <v>0.90057557821273804</v>
      </c>
      <c r="H242" s="6">
        <v>0.3814568817615509</v>
      </c>
      <c r="I242" s="6">
        <v>0.11399897933006287</v>
      </c>
      <c r="J242" s="6">
        <v>1.2325005605816841E-2</v>
      </c>
    </row>
    <row r="243" spans="1:10" x14ac:dyDescent="0.25">
      <c r="A243" s="9" t="s">
        <v>88</v>
      </c>
      <c r="B243" s="3">
        <v>2013</v>
      </c>
      <c r="C243" s="3">
        <v>34</v>
      </c>
      <c r="D243" s="6">
        <v>6.4660000000000002</v>
      </c>
      <c r="E243" s="7"/>
      <c r="F243" s="7"/>
      <c r="G243" s="7"/>
      <c r="H243" s="7"/>
      <c r="I243" s="7"/>
      <c r="J243" s="7"/>
    </row>
    <row r="244" spans="1:10" x14ac:dyDescent="0.25">
      <c r="A244" s="9" t="s">
        <v>88</v>
      </c>
      <c r="B244" s="4">
        <v>2015</v>
      </c>
      <c r="C244" s="4">
        <v>67</v>
      </c>
      <c r="D244" s="6">
        <v>5.6890000000000001</v>
      </c>
      <c r="E244" s="6">
        <v>1.2081299999999999</v>
      </c>
      <c r="F244" s="6">
        <v>0.89317999999999997</v>
      </c>
      <c r="G244" s="6">
        <v>0.92356000000000005</v>
      </c>
      <c r="H244" s="6">
        <v>0.40672000000000003</v>
      </c>
      <c r="I244" s="6">
        <v>0.30637999999999999</v>
      </c>
      <c r="J244" s="6">
        <v>6.1460000000000001E-2</v>
      </c>
    </row>
    <row r="245" spans="1:10" x14ac:dyDescent="0.25">
      <c r="A245" s="9" t="s">
        <v>88</v>
      </c>
      <c r="B245" s="4">
        <v>2016</v>
      </c>
      <c r="C245" s="4">
        <v>69</v>
      </c>
      <c r="D245" s="6">
        <v>5.5460000000000003</v>
      </c>
      <c r="E245" s="6">
        <v>1.31857</v>
      </c>
      <c r="F245" s="6">
        <v>0.70696999999999999</v>
      </c>
      <c r="G245" s="6">
        <v>0.8488</v>
      </c>
      <c r="H245" s="6">
        <v>0.29507</v>
      </c>
      <c r="I245" s="6">
        <v>0.27905999999999997</v>
      </c>
      <c r="J245" s="6">
        <v>5.228E-2</v>
      </c>
    </row>
    <row r="246" spans="1:10" x14ac:dyDescent="0.25">
      <c r="A246" s="9" t="s">
        <v>88</v>
      </c>
      <c r="B246" s="4">
        <v>2017</v>
      </c>
      <c r="C246" s="4">
        <v>65</v>
      </c>
      <c r="D246" s="6">
        <v>5.6209998130798304</v>
      </c>
      <c r="E246" s="6">
        <v>1.3559380769729601</v>
      </c>
      <c r="F246" s="6">
        <v>1.13136327266693</v>
      </c>
      <c r="G246" s="6">
        <v>0.84471470117569003</v>
      </c>
      <c r="H246" s="6">
        <v>0.35511153936386097</v>
      </c>
      <c r="I246" s="6">
        <v>0.27125430107116699</v>
      </c>
      <c r="J246" s="6">
        <v>4.1237976402044303E-2</v>
      </c>
    </row>
    <row r="247" spans="1:10" x14ac:dyDescent="0.25">
      <c r="A247" s="9" t="s">
        <v>88</v>
      </c>
      <c r="B247" s="4">
        <v>2018</v>
      </c>
      <c r="C247" s="4">
        <v>61</v>
      </c>
      <c r="D247" s="6">
        <v>5.7619999999999996</v>
      </c>
      <c r="E247" s="6">
        <v>1.2290000000000001</v>
      </c>
      <c r="F247" s="6">
        <v>1.1910000000000001</v>
      </c>
      <c r="G247" s="6">
        <v>0.90900000000000003</v>
      </c>
      <c r="H247" s="6">
        <v>0.42299999999999999</v>
      </c>
      <c r="I247" s="6">
        <v>0.20200000000000001</v>
      </c>
      <c r="J247" s="6">
        <v>3.5000000000000003E-2</v>
      </c>
    </row>
    <row r="248" spans="1:10" x14ac:dyDescent="0.25">
      <c r="A248" s="9" t="s">
        <v>88</v>
      </c>
      <c r="B248" s="4">
        <v>2019</v>
      </c>
      <c r="C248" s="4">
        <v>49</v>
      </c>
      <c r="D248" s="6">
        <v>6.0460000000000003</v>
      </c>
      <c r="E248" s="6">
        <v>1.2629999999999999</v>
      </c>
      <c r="F248" s="6">
        <v>1.2230000000000001</v>
      </c>
      <c r="G248" s="6">
        <v>1.042</v>
      </c>
      <c r="H248" s="6">
        <v>0.40600000000000003</v>
      </c>
      <c r="I248" s="6">
        <v>0.19</v>
      </c>
      <c r="J248" s="6">
        <v>4.1000000000000002E-2</v>
      </c>
    </row>
    <row r="249" spans="1:10" x14ac:dyDescent="0.25">
      <c r="A249" s="9" t="s">
        <v>88</v>
      </c>
      <c r="B249" s="4">
        <v>2020</v>
      </c>
      <c r="C249" s="4">
        <v>45</v>
      </c>
      <c r="D249" s="6">
        <v>6.1589999198913574</v>
      </c>
      <c r="E249" s="6">
        <v>1.2127994298934937</v>
      </c>
      <c r="F249" s="6">
        <v>1.1491707563400269</v>
      </c>
      <c r="G249" s="6">
        <v>1.0261245965957642</v>
      </c>
      <c r="H249" s="6">
        <v>0.45938587188720703</v>
      </c>
      <c r="I249" s="6">
        <v>0.22793233394622803</v>
      </c>
      <c r="J249" s="6">
        <v>5.1207143813371658E-2</v>
      </c>
    </row>
    <row r="250" spans="1:10" x14ac:dyDescent="0.25">
      <c r="A250" s="9" t="s">
        <v>52</v>
      </c>
      <c r="B250" s="4">
        <v>2020</v>
      </c>
      <c r="C250" s="4">
        <v>19</v>
      </c>
      <c r="D250" s="6">
        <v>6.9109001159667969</v>
      </c>
      <c r="E250" s="6">
        <v>1.2123223543167114</v>
      </c>
      <c r="F250" s="6">
        <v>1.4052866697311401</v>
      </c>
      <c r="G250" s="6">
        <v>0.89456444978713989</v>
      </c>
      <c r="H250" s="6">
        <v>0.5057445764541626</v>
      </c>
      <c r="I250" s="6">
        <v>4.6325929462909698E-2</v>
      </c>
      <c r="J250" s="6">
        <v>4.9803223460912704E-2</v>
      </c>
    </row>
    <row r="251" spans="1:10" x14ac:dyDescent="0.25">
      <c r="A251" s="9" t="s">
        <v>52</v>
      </c>
      <c r="B251" s="3">
        <v>2013</v>
      </c>
      <c r="C251" s="3">
        <v>39</v>
      </c>
      <c r="D251" s="6">
        <v>6.29</v>
      </c>
      <c r="E251" s="7"/>
      <c r="F251" s="7"/>
      <c r="G251" s="7"/>
      <c r="H251" s="7"/>
      <c r="I251" s="7"/>
      <c r="J251" s="7"/>
    </row>
    <row r="252" spans="1:10" x14ac:dyDescent="0.25">
      <c r="A252" s="9" t="s">
        <v>52</v>
      </c>
      <c r="B252" s="4">
        <v>2015</v>
      </c>
      <c r="C252" s="4">
        <v>31</v>
      </c>
      <c r="D252" s="6">
        <v>6.5049999999999999</v>
      </c>
      <c r="E252" s="6">
        <v>1.1789799999999999</v>
      </c>
      <c r="F252" s="6">
        <v>1.2064299999999999</v>
      </c>
      <c r="G252" s="6">
        <v>0.84482999999999997</v>
      </c>
      <c r="H252" s="6">
        <v>0.46364</v>
      </c>
      <c r="I252" s="6">
        <v>0.10686</v>
      </c>
      <c r="J252" s="6">
        <v>2.6519999999999998E-2</v>
      </c>
    </row>
    <row r="253" spans="1:10" x14ac:dyDescent="0.25">
      <c r="A253" s="9" t="s">
        <v>52</v>
      </c>
      <c r="B253" s="4">
        <v>2016</v>
      </c>
      <c r="C253" s="4">
        <v>27</v>
      </c>
      <c r="D253" s="6">
        <v>6.5960000000000001</v>
      </c>
      <c r="E253" s="6">
        <v>1.30915</v>
      </c>
      <c r="F253" s="6">
        <v>1.00793</v>
      </c>
      <c r="G253" s="6">
        <v>0.76375999999999999</v>
      </c>
      <c r="H253" s="6">
        <v>0.41417999999999999</v>
      </c>
      <c r="I253" s="6">
        <v>9.9290000000000003E-2</v>
      </c>
      <c r="J253" s="6">
        <v>3.986E-2</v>
      </c>
    </row>
    <row r="254" spans="1:10" x14ac:dyDescent="0.25">
      <c r="A254" s="9" t="s">
        <v>52</v>
      </c>
      <c r="B254" s="4">
        <v>2017</v>
      </c>
      <c r="C254" s="4">
        <v>23</v>
      </c>
      <c r="D254" s="6">
        <v>6.6090002059936497</v>
      </c>
      <c r="E254" s="6">
        <v>1.35268235206604</v>
      </c>
      <c r="F254" s="6">
        <v>1.4338852167129501</v>
      </c>
      <c r="G254" s="6">
        <v>0.75444400310516402</v>
      </c>
      <c r="H254" s="6">
        <v>0.49094617366790799</v>
      </c>
      <c r="I254" s="6">
        <v>8.8106758892536205E-2</v>
      </c>
      <c r="J254" s="6">
        <v>3.6872927099466303E-2</v>
      </c>
    </row>
    <row r="255" spans="1:10" x14ac:dyDescent="0.25">
      <c r="A255" s="9" t="s">
        <v>52</v>
      </c>
      <c r="B255" s="4">
        <v>2018</v>
      </c>
      <c r="C255" s="4">
        <v>21</v>
      </c>
      <c r="D255" s="6">
        <v>6.7110000000000003</v>
      </c>
      <c r="E255" s="6">
        <v>1.2330000000000001</v>
      </c>
      <c r="F255" s="6">
        <v>1.4890000000000001</v>
      </c>
      <c r="G255" s="6">
        <v>0.85399999999999998</v>
      </c>
      <c r="H255" s="6">
        <v>0.54300000000000004</v>
      </c>
      <c r="I255" s="6">
        <v>6.4000000000000001E-2</v>
      </c>
      <c r="J255" s="6">
        <v>3.4000000000000002E-2</v>
      </c>
    </row>
    <row r="256" spans="1:10" x14ac:dyDescent="0.25">
      <c r="A256" s="9" t="s">
        <v>52</v>
      </c>
      <c r="B256" s="4">
        <v>2019</v>
      </c>
      <c r="C256" s="4">
        <v>20</v>
      </c>
      <c r="D256" s="6">
        <v>6.8520000000000003</v>
      </c>
      <c r="E256" s="6">
        <v>1.2689999999999999</v>
      </c>
      <c r="F256" s="6">
        <v>1.4870000000000001</v>
      </c>
      <c r="G256" s="6">
        <v>0.92</v>
      </c>
      <c r="H256" s="6">
        <v>0.45700000000000002</v>
      </c>
      <c r="I256" s="6">
        <v>4.5999999999999999E-2</v>
      </c>
      <c r="J256" s="6">
        <v>3.5999999999999997E-2</v>
      </c>
    </row>
    <row r="257" spans="1:10" x14ac:dyDescent="0.25">
      <c r="A257" s="9" t="s">
        <v>25</v>
      </c>
      <c r="B257" s="4">
        <v>2020</v>
      </c>
      <c r="C257" s="4">
        <v>2</v>
      </c>
      <c r="D257" s="6">
        <v>7.6455998420715332</v>
      </c>
      <c r="E257" s="6">
        <v>1.3269485235214233</v>
      </c>
      <c r="F257" s="6">
        <v>1.5034492015838623</v>
      </c>
      <c r="G257" s="6">
        <v>0.9793325662612915</v>
      </c>
      <c r="H257" s="6">
        <v>0.66503989696502686</v>
      </c>
      <c r="I257" s="6">
        <v>0.24279339611530304</v>
      </c>
      <c r="J257" s="6">
        <v>0.4952603280544281</v>
      </c>
    </row>
    <row r="258" spans="1:10" x14ac:dyDescent="0.25">
      <c r="A258" s="9" t="s">
        <v>25</v>
      </c>
      <c r="B258" s="3">
        <v>2013</v>
      </c>
      <c r="C258" s="3">
        <v>1</v>
      </c>
      <c r="D258" s="6">
        <v>7.6929999999999996</v>
      </c>
      <c r="E258" s="7"/>
      <c r="F258" s="7"/>
      <c r="G258" s="7"/>
      <c r="H258" s="7"/>
      <c r="I258" s="7"/>
      <c r="J258" s="7"/>
    </row>
    <row r="259" spans="1:10" x14ac:dyDescent="0.25">
      <c r="A259" s="9" t="s">
        <v>25</v>
      </c>
      <c r="B259" s="4">
        <v>2015</v>
      </c>
      <c r="C259" s="4">
        <v>3</v>
      </c>
      <c r="D259" s="6">
        <v>7.5270000000000001</v>
      </c>
      <c r="E259" s="6">
        <v>1.32548</v>
      </c>
      <c r="F259" s="6">
        <v>1.3605799999999999</v>
      </c>
      <c r="G259" s="6">
        <v>0.87463999999999997</v>
      </c>
      <c r="H259" s="6">
        <v>0.64937999999999996</v>
      </c>
      <c r="I259" s="6">
        <v>0.34139000000000003</v>
      </c>
      <c r="J259" s="6">
        <v>0.48357</v>
      </c>
    </row>
    <row r="260" spans="1:10" x14ac:dyDescent="0.25">
      <c r="A260" s="9" t="s">
        <v>25</v>
      </c>
      <c r="B260" s="4">
        <v>2016</v>
      </c>
      <c r="C260" s="4">
        <v>1</v>
      </c>
      <c r="D260" s="6">
        <v>7.5259999999999998</v>
      </c>
      <c r="E260" s="6">
        <v>1.4417800000000001</v>
      </c>
      <c r="F260" s="6">
        <v>1.16374</v>
      </c>
      <c r="G260" s="6">
        <v>0.79503999999999997</v>
      </c>
      <c r="H260" s="6">
        <v>0.57940999999999998</v>
      </c>
      <c r="I260" s="6">
        <v>0.36170999999999998</v>
      </c>
      <c r="J260" s="6">
        <v>0.44452999999999998</v>
      </c>
    </row>
    <row r="261" spans="1:10" x14ac:dyDescent="0.25">
      <c r="A261" s="9" t="s">
        <v>25</v>
      </c>
      <c r="B261" s="4">
        <v>2017</v>
      </c>
      <c r="C261" s="4">
        <v>2</v>
      </c>
      <c r="D261" s="6">
        <v>7.5219998359680202</v>
      </c>
      <c r="E261" s="6">
        <v>1.48238301277161</v>
      </c>
      <c r="F261" s="6">
        <v>1.5511215925216699</v>
      </c>
      <c r="G261" s="6">
        <v>0.79256552457809404</v>
      </c>
      <c r="H261" s="6">
        <v>0.62600672245025601</v>
      </c>
      <c r="I261" s="6">
        <v>0.35528048872947698</v>
      </c>
      <c r="J261" s="6">
        <v>0.40077006816864003</v>
      </c>
    </row>
    <row r="262" spans="1:10" x14ac:dyDescent="0.25">
      <c r="A262" s="9" t="s">
        <v>25</v>
      </c>
      <c r="B262" s="4">
        <v>2018</v>
      </c>
      <c r="C262" s="4">
        <v>3</v>
      </c>
      <c r="D262" s="6">
        <v>7.5549999999999997</v>
      </c>
      <c r="E262" s="6">
        <v>1.351</v>
      </c>
      <c r="F262" s="6">
        <v>1.59</v>
      </c>
      <c r="G262" s="6">
        <v>0.86799999999999999</v>
      </c>
      <c r="H262" s="6">
        <v>0.68300000000000005</v>
      </c>
      <c r="I262" s="6">
        <v>0.28399999999999997</v>
      </c>
      <c r="J262" s="6">
        <v>0.40799999999999997</v>
      </c>
    </row>
    <row r="263" spans="1:10" x14ac:dyDescent="0.25">
      <c r="A263" s="9" t="s">
        <v>25</v>
      </c>
      <c r="B263" s="4">
        <v>2019</v>
      </c>
      <c r="C263" s="4">
        <v>2</v>
      </c>
      <c r="D263" s="6">
        <v>7.6</v>
      </c>
      <c r="E263" s="6">
        <v>1.383</v>
      </c>
      <c r="F263" s="6">
        <v>1.573</v>
      </c>
      <c r="G263" s="6">
        <v>0.996</v>
      </c>
      <c r="H263" s="6">
        <v>0.59199999999999997</v>
      </c>
      <c r="I263" s="6">
        <v>0.252</v>
      </c>
      <c r="J263" s="6">
        <v>0.41</v>
      </c>
    </row>
    <row r="264" spans="1:10" x14ac:dyDescent="0.25">
      <c r="A264" s="9" t="s">
        <v>146</v>
      </c>
      <c r="B264" s="3">
        <v>2013</v>
      </c>
      <c r="C264" s="3">
        <v>114</v>
      </c>
      <c r="D264" s="6">
        <v>4.6900000000000004</v>
      </c>
      <c r="E264" s="7"/>
      <c r="F264" s="7"/>
      <c r="G264" s="7"/>
      <c r="H264" s="7"/>
      <c r="I264" s="7"/>
      <c r="J264" s="7"/>
    </row>
    <row r="265" spans="1:10" x14ac:dyDescent="0.25">
      <c r="A265" s="9" t="s">
        <v>146</v>
      </c>
      <c r="B265" s="4">
        <v>2015</v>
      </c>
      <c r="C265" s="4">
        <v>126</v>
      </c>
      <c r="D265" s="6">
        <v>4.3689999999999998</v>
      </c>
      <c r="E265" s="6">
        <v>0.44024999999999997</v>
      </c>
      <c r="F265" s="6">
        <v>0.59206999999999999</v>
      </c>
      <c r="G265" s="6">
        <v>0.36291000000000001</v>
      </c>
      <c r="H265" s="6">
        <v>0.46073999999999998</v>
      </c>
      <c r="I265" s="6">
        <v>0.18093000000000001</v>
      </c>
      <c r="J265" s="6">
        <v>0.28105000000000002</v>
      </c>
    </row>
    <row r="266" spans="1:10" x14ac:dyDescent="0.25">
      <c r="A266" s="9" t="s">
        <v>119</v>
      </c>
      <c r="B266" s="3">
        <v>2013</v>
      </c>
      <c r="C266" s="3">
        <v>95</v>
      </c>
      <c r="D266" s="6">
        <v>4.9630000000000001</v>
      </c>
      <c r="E266" s="7"/>
      <c r="F266" s="7"/>
      <c r="G266" s="7"/>
      <c r="H266" s="7"/>
      <c r="I266" s="7"/>
      <c r="J266" s="7"/>
    </row>
    <row r="267" spans="1:10" x14ac:dyDescent="0.25">
      <c r="A267" s="9" t="s">
        <v>119</v>
      </c>
      <c r="B267" s="4">
        <v>2015</v>
      </c>
      <c r="C267" s="4">
        <v>98</v>
      </c>
      <c r="D267" s="6">
        <v>4.8849999999999998</v>
      </c>
      <c r="E267" s="6">
        <v>0.89537</v>
      </c>
      <c r="F267" s="6">
        <v>1.1720200000000001</v>
      </c>
      <c r="G267" s="6">
        <v>0.66825000000000001</v>
      </c>
      <c r="H267" s="6">
        <v>0.57672000000000001</v>
      </c>
      <c r="I267" s="6">
        <v>0.21684</v>
      </c>
      <c r="J267" s="6">
        <v>0.14233999999999999</v>
      </c>
    </row>
    <row r="268" spans="1:10" x14ac:dyDescent="0.25">
      <c r="A268" s="9" t="s">
        <v>119</v>
      </c>
      <c r="B268" s="4">
        <v>2016</v>
      </c>
      <c r="C268" s="4">
        <v>89</v>
      </c>
      <c r="D268" s="6">
        <v>5.1550000000000002</v>
      </c>
      <c r="E268" s="6">
        <v>1.0278700000000001</v>
      </c>
      <c r="F268" s="6">
        <v>0.99495999999999996</v>
      </c>
      <c r="G268" s="6">
        <v>0.57669000000000004</v>
      </c>
      <c r="H268" s="6">
        <v>0.52259</v>
      </c>
      <c r="I268" s="6">
        <v>0.21285999999999999</v>
      </c>
      <c r="J268" s="6">
        <v>0.12372</v>
      </c>
    </row>
    <row r="269" spans="1:10" x14ac:dyDescent="0.25">
      <c r="A269" s="9" t="s">
        <v>119</v>
      </c>
      <c r="B269" s="4">
        <v>2017</v>
      </c>
      <c r="C269" s="4">
        <v>86</v>
      </c>
      <c r="D269" s="6">
        <v>5.2300000190734899</v>
      </c>
      <c r="E269" s="6">
        <v>1.07937383651733</v>
      </c>
      <c r="F269" s="6">
        <v>1.40241670608521</v>
      </c>
      <c r="G269" s="6">
        <v>0.57487374544143699</v>
      </c>
      <c r="H269" s="6">
        <v>0.55258983373642001</v>
      </c>
      <c r="I269" s="6">
        <v>0.18696784973144501</v>
      </c>
      <c r="J269" s="6">
        <v>0.113945253193378</v>
      </c>
    </row>
    <row r="270" spans="1:10" x14ac:dyDescent="0.25">
      <c r="A270" s="9" t="s">
        <v>119</v>
      </c>
      <c r="B270" s="4">
        <v>2018</v>
      </c>
      <c r="C270" s="4">
        <v>83</v>
      </c>
      <c r="D270" s="6">
        <v>5.3019999999999996</v>
      </c>
      <c r="E270" s="6">
        <v>0.98199999999999998</v>
      </c>
      <c r="F270" s="6">
        <v>1.4410000000000001</v>
      </c>
      <c r="G270" s="6">
        <v>0.61399999999999999</v>
      </c>
      <c r="H270" s="6">
        <v>0.57799999999999996</v>
      </c>
      <c r="I270" s="6">
        <v>0.12</v>
      </c>
      <c r="J270" s="6">
        <v>0.106</v>
      </c>
    </row>
    <row r="271" spans="1:10" x14ac:dyDescent="0.25">
      <c r="A271" s="9" t="s">
        <v>119</v>
      </c>
      <c r="B271" s="4">
        <v>2019</v>
      </c>
      <c r="C271" s="4">
        <v>77</v>
      </c>
      <c r="D271" s="6">
        <v>5.4249999999999998</v>
      </c>
      <c r="E271" s="6">
        <v>1.0149999999999999</v>
      </c>
      <c r="F271" s="6">
        <v>1.401</v>
      </c>
      <c r="G271" s="6">
        <v>0.77900000000000003</v>
      </c>
      <c r="H271" s="6">
        <v>0.497</v>
      </c>
      <c r="I271" s="6">
        <v>0.113</v>
      </c>
      <c r="J271" s="6">
        <v>0.10100000000000001</v>
      </c>
    </row>
    <row r="272" spans="1:10" x14ac:dyDescent="0.25">
      <c r="A272" s="9" t="s">
        <v>119</v>
      </c>
      <c r="B272" s="4">
        <v>2020</v>
      </c>
      <c r="C272" s="4">
        <v>68</v>
      </c>
      <c r="D272" s="6">
        <v>5.6891999244689941</v>
      </c>
      <c r="E272" s="6">
        <v>0.9831918478012085</v>
      </c>
      <c r="F272" s="6">
        <v>1.3288888931274414</v>
      </c>
      <c r="G272" s="6">
        <v>0.741901695728302</v>
      </c>
      <c r="H272" s="6">
        <v>0.56287389993667603</v>
      </c>
      <c r="I272" s="6">
        <v>0.11219678074121475</v>
      </c>
      <c r="J272" s="6">
        <v>0.11594568192958832</v>
      </c>
    </row>
    <row r="273" spans="1:10" x14ac:dyDescent="0.25">
      <c r="A273" s="9" t="s">
        <v>69</v>
      </c>
      <c r="B273" s="3">
        <v>2013</v>
      </c>
      <c r="C273" s="3">
        <v>49</v>
      </c>
      <c r="D273" s="6">
        <v>5.8650000000000002</v>
      </c>
      <c r="E273" s="7"/>
      <c r="F273" s="7"/>
      <c r="G273" s="7"/>
      <c r="H273" s="7"/>
      <c r="I273" s="7"/>
      <c r="J273" s="7"/>
    </row>
    <row r="274" spans="1:10" x14ac:dyDescent="0.25">
      <c r="A274" s="9" t="s">
        <v>69</v>
      </c>
      <c r="B274" s="4">
        <v>2015</v>
      </c>
      <c r="C274" s="4">
        <v>48</v>
      </c>
      <c r="D274" s="6">
        <v>5.9749999999999996</v>
      </c>
      <c r="E274" s="6">
        <v>0.86402000000000001</v>
      </c>
      <c r="F274" s="6">
        <v>0.99902999999999997</v>
      </c>
      <c r="G274" s="6">
        <v>0.79074999999999995</v>
      </c>
      <c r="H274" s="6">
        <v>0.48574000000000001</v>
      </c>
      <c r="I274" s="6">
        <v>0.11541</v>
      </c>
      <c r="J274" s="6">
        <v>0.18090000000000001</v>
      </c>
    </row>
    <row r="275" spans="1:10" x14ac:dyDescent="0.25">
      <c r="A275" s="9" t="s">
        <v>69</v>
      </c>
      <c r="B275" s="4">
        <v>2016</v>
      </c>
      <c r="C275" s="4">
        <v>51</v>
      </c>
      <c r="D275" s="6">
        <v>5.976</v>
      </c>
      <c r="E275" s="6">
        <v>0.97306000000000004</v>
      </c>
      <c r="F275" s="6">
        <v>0.85973999999999995</v>
      </c>
      <c r="G275" s="6">
        <v>0.68613000000000002</v>
      </c>
      <c r="H275" s="6">
        <v>0.4027</v>
      </c>
      <c r="I275" s="6">
        <v>0.10074</v>
      </c>
      <c r="J275" s="6">
        <v>0.18037</v>
      </c>
    </row>
    <row r="276" spans="1:10" x14ac:dyDescent="0.25">
      <c r="A276" s="9" t="s">
        <v>69</v>
      </c>
      <c r="B276" s="4">
        <v>2017</v>
      </c>
      <c r="C276" s="4">
        <v>44</v>
      </c>
      <c r="D276" s="6">
        <v>6.0079998970031703</v>
      </c>
      <c r="E276" s="6">
        <v>1.00082039833069</v>
      </c>
      <c r="F276" s="6">
        <v>1.2861688137054399</v>
      </c>
      <c r="G276" s="6">
        <v>0.68563622236251798</v>
      </c>
      <c r="H276" s="6">
        <v>0.45519819855690002</v>
      </c>
      <c r="I276" s="6">
        <v>0.150112465023994</v>
      </c>
      <c r="J276" s="6">
        <v>0.140134647488594</v>
      </c>
    </row>
    <row r="277" spans="1:10" x14ac:dyDescent="0.25">
      <c r="A277" s="9" t="s">
        <v>69</v>
      </c>
      <c r="B277" s="4">
        <v>2018</v>
      </c>
      <c r="C277" s="4">
        <v>48</v>
      </c>
      <c r="D277" s="6">
        <v>5.9729999999999999</v>
      </c>
      <c r="E277" s="6">
        <v>0.88900000000000001</v>
      </c>
      <c r="F277" s="6">
        <v>1.33</v>
      </c>
      <c r="G277" s="6">
        <v>0.73599999999999999</v>
      </c>
      <c r="H277" s="6">
        <v>0.55600000000000005</v>
      </c>
      <c r="I277" s="6">
        <v>0.114</v>
      </c>
      <c r="J277" s="6">
        <v>0.12</v>
      </c>
    </row>
    <row r="278" spans="1:10" x14ac:dyDescent="0.25">
      <c r="A278" s="9" t="s">
        <v>69</v>
      </c>
      <c r="B278" s="4">
        <v>2019</v>
      </c>
      <c r="C278" s="4">
        <v>50</v>
      </c>
      <c r="D278" s="6">
        <v>6.0279999999999996</v>
      </c>
      <c r="E278" s="6">
        <v>0.91200000000000003</v>
      </c>
      <c r="F278" s="6">
        <v>1.3120000000000001</v>
      </c>
      <c r="G278" s="6">
        <v>0.86799999999999999</v>
      </c>
      <c r="H278" s="6">
        <v>0.498</v>
      </c>
      <c r="I278" s="6">
        <v>0.126</v>
      </c>
      <c r="J278" s="6">
        <v>8.6999999999999994E-2</v>
      </c>
    </row>
    <row r="279" spans="1:10" x14ac:dyDescent="0.25">
      <c r="A279" s="9" t="s">
        <v>69</v>
      </c>
      <c r="B279" s="4">
        <v>2020</v>
      </c>
      <c r="C279" s="4">
        <v>58</v>
      </c>
      <c r="D279" s="6">
        <v>5.9251999855041504</v>
      </c>
      <c r="E279" s="6">
        <v>0.85338360071182251</v>
      </c>
      <c r="F279" s="6">
        <v>1.2210276126861572</v>
      </c>
      <c r="G279" s="6">
        <v>0.83883774280548096</v>
      </c>
      <c r="H279" s="6">
        <v>0.55523455142974854</v>
      </c>
      <c r="I279" s="6">
        <v>0.11500647664070129</v>
      </c>
      <c r="J279" s="6">
        <v>8.6753383278846741E-2</v>
      </c>
    </row>
    <row r="280" spans="1:10" x14ac:dyDescent="0.25">
      <c r="A280" s="9" t="s">
        <v>155</v>
      </c>
      <c r="B280" s="3">
        <v>2013</v>
      </c>
      <c r="C280" s="3">
        <v>130</v>
      </c>
      <c r="D280" s="6">
        <v>4.2729999999999997</v>
      </c>
      <c r="E280" s="7"/>
      <c r="F280" s="7"/>
      <c r="G280" s="7"/>
      <c r="H280" s="7"/>
      <c r="I280" s="7"/>
      <c r="J280" s="7"/>
    </row>
    <row r="281" spans="1:10" x14ac:dyDescent="0.25">
      <c r="A281" s="9" t="s">
        <v>155</v>
      </c>
      <c r="B281" s="4">
        <v>2015</v>
      </c>
      <c r="C281" s="4">
        <v>135</v>
      </c>
      <c r="D281" s="6">
        <v>4.194</v>
      </c>
      <c r="E281" s="6">
        <v>0.88180000000000003</v>
      </c>
      <c r="F281" s="6">
        <v>0.747</v>
      </c>
      <c r="G281" s="6">
        <v>0.61712</v>
      </c>
      <c r="H281" s="6">
        <v>0.17288000000000001</v>
      </c>
      <c r="I281" s="6">
        <v>0.11291</v>
      </c>
      <c r="J281" s="6">
        <v>6.3240000000000005E-2</v>
      </c>
    </row>
    <row r="282" spans="1:10" x14ac:dyDescent="0.25">
      <c r="A282" s="9" t="s">
        <v>155</v>
      </c>
      <c r="B282" s="4">
        <v>2016</v>
      </c>
      <c r="C282" s="4">
        <v>120</v>
      </c>
      <c r="D282" s="6">
        <v>4.3620000000000001</v>
      </c>
      <c r="E282" s="6">
        <v>0.95394999999999996</v>
      </c>
      <c r="F282" s="6">
        <v>0.49813000000000002</v>
      </c>
      <c r="G282" s="6">
        <v>0.52115999999999996</v>
      </c>
      <c r="H282" s="6">
        <v>0.18847</v>
      </c>
      <c r="I282" s="6">
        <v>0.12706000000000001</v>
      </c>
      <c r="J282" s="6">
        <v>0.10392999999999999</v>
      </c>
    </row>
    <row r="283" spans="1:10" x14ac:dyDescent="0.25">
      <c r="A283" s="9" t="s">
        <v>155</v>
      </c>
      <c r="B283" s="4">
        <v>2017</v>
      </c>
      <c r="C283" s="4">
        <v>104</v>
      </c>
      <c r="D283" s="6">
        <v>4.7350001335143999</v>
      </c>
      <c r="E283" s="6">
        <v>0.989701807498932</v>
      </c>
      <c r="F283" s="6">
        <v>0.99747139215469405</v>
      </c>
      <c r="G283" s="6">
        <v>0.52018725872039795</v>
      </c>
      <c r="H283" s="6">
        <v>0.282110154628754</v>
      </c>
      <c r="I283" s="6">
        <v>0.12863144278526301</v>
      </c>
      <c r="J283" s="6">
        <v>0.114381365478039</v>
      </c>
    </row>
    <row r="284" spans="1:10" x14ac:dyDescent="0.25">
      <c r="A284" s="9" t="s">
        <v>155</v>
      </c>
      <c r="B284" s="4">
        <v>2018</v>
      </c>
      <c r="C284" s="4">
        <v>122</v>
      </c>
      <c r="D284" s="6">
        <v>4.4189999999999996</v>
      </c>
      <c r="E284" s="6">
        <v>0.88500000000000001</v>
      </c>
      <c r="F284" s="6">
        <v>1.0249999999999999</v>
      </c>
      <c r="G284" s="6">
        <v>0.55300000000000005</v>
      </c>
      <c r="H284" s="6">
        <v>0.312</v>
      </c>
      <c r="I284" s="6">
        <v>9.1999999999999998E-2</v>
      </c>
      <c r="J284" s="6">
        <v>0.107</v>
      </c>
    </row>
    <row r="285" spans="1:10" x14ac:dyDescent="0.25">
      <c r="A285" s="9" t="s">
        <v>155</v>
      </c>
      <c r="B285" s="4">
        <v>2019</v>
      </c>
      <c r="C285" s="4">
        <v>137</v>
      </c>
      <c r="D285" s="6">
        <v>4.1660000000000004</v>
      </c>
      <c r="E285" s="6">
        <v>0.91300000000000003</v>
      </c>
      <c r="F285" s="6">
        <v>1.0389999999999999</v>
      </c>
      <c r="G285" s="6">
        <v>0.64400000000000002</v>
      </c>
      <c r="H285" s="6">
        <v>0.24099999999999999</v>
      </c>
      <c r="I285" s="6">
        <v>7.5999999999999998E-2</v>
      </c>
      <c r="J285" s="6">
        <v>6.7000000000000004E-2</v>
      </c>
    </row>
    <row r="286" spans="1:10" x14ac:dyDescent="0.25">
      <c r="A286" s="9" t="s">
        <v>155</v>
      </c>
      <c r="B286" s="4">
        <v>2020</v>
      </c>
      <c r="C286" s="4">
        <v>138</v>
      </c>
      <c r="D286" s="6">
        <v>4.151400089263916</v>
      </c>
      <c r="E286" s="6">
        <v>0.87522894144058228</v>
      </c>
      <c r="F286" s="6">
        <v>0.98253953456878662</v>
      </c>
      <c r="G286" s="6">
        <v>0.59691131114959717</v>
      </c>
      <c r="H286" s="6">
        <v>0.37368473410606384</v>
      </c>
      <c r="I286" s="6">
        <v>6.8801254034042358E-2</v>
      </c>
      <c r="J286" s="6">
        <v>9.546179324388504E-2</v>
      </c>
    </row>
    <row r="287" spans="1:10" x14ac:dyDescent="0.25">
      <c r="A287" s="9" t="s">
        <v>63</v>
      </c>
      <c r="B287" s="4">
        <v>2020</v>
      </c>
      <c r="C287" s="4">
        <v>34</v>
      </c>
      <c r="D287" s="6">
        <v>6.3482999801635742</v>
      </c>
      <c r="E287" s="6">
        <v>0.74894040822982788</v>
      </c>
      <c r="F287" s="6">
        <v>1.149397611618042</v>
      </c>
      <c r="G287" s="6">
        <v>0.75273001194000244</v>
      </c>
      <c r="H287" s="6">
        <v>0.52404391765594482</v>
      </c>
      <c r="I287" s="6">
        <v>0.11893630027770996</v>
      </c>
      <c r="J287" s="6">
        <v>0.11703035235404968</v>
      </c>
    </row>
    <row r="288" spans="1:10" x14ac:dyDescent="0.25">
      <c r="A288" s="9" t="s">
        <v>63</v>
      </c>
      <c r="B288" s="3">
        <v>2013</v>
      </c>
      <c r="C288" s="3">
        <v>52</v>
      </c>
      <c r="D288" s="6">
        <v>5.8090000000000002</v>
      </c>
      <c r="E288" s="7"/>
      <c r="F288" s="7"/>
      <c r="G288" s="7"/>
      <c r="H288" s="7"/>
      <c r="I288" s="7"/>
      <c r="J288" s="7"/>
    </row>
    <row r="289" spans="1:10" x14ac:dyDescent="0.25">
      <c r="A289" s="9" t="s">
        <v>63</v>
      </c>
      <c r="B289" s="4">
        <v>2015</v>
      </c>
      <c r="C289" s="4">
        <v>42</v>
      </c>
      <c r="D289" s="6">
        <v>6.13</v>
      </c>
      <c r="E289" s="6">
        <v>0.76454</v>
      </c>
      <c r="F289" s="6">
        <v>1.0250699999999999</v>
      </c>
      <c r="G289" s="6">
        <v>0.67737000000000003</v>
      </c>
      <c r="H289" s="6">
        <v>0.40350000000000003</v>
      </c>
      <c r="I289" s="6">
        <v>0.10692</v>
      </c>
      <c r="J289" s="6">
        <v>0.11776</v>
      </c>
    </row>
    <row r="290" spans="1:10" x14ac:dyDescent="0.25">
      <c r="A290" s="9" t="s">
        <v>63</v>
      </c>
      <c r="B290" s="4">
        <v>2016</v>
      </c>
      <c r="C290" s="4">
        <v>46</v>
      </c>
      <c r="D290" s="6">
        <v>6.0679999999999996</v>
      </c>
      <c r="E290" s="6">
        <v>0.87370000000000003</v>
      </c>
      <c r="F290" s="6">
        <v>0.80974999999999997</v>
      </c>
      <c r="G290" s="6">
        <v>0.59599999999999997</v>
      </c>
      <c r="H290" s="6">
        <v>0.37269000000000002</v>
      </c>
      <c r="I290" s="6">
        <v>8.8770000000000002E-2</v>
      </c>
      <c r="J290" s="6">
        <v>0.10613</v>
      </c>
    </row>
    <row r="291" spans="1:10" x14ac:dyDescent="0.25">
      <c r="A291" s="9" t="s">
        <v>63</v>
      </c>
      <c r="B291" s="4">
        <v>2017</v>
      </c>
      <c r="C291" s="4">
        <v>45</v>
      </c>
      <c r="D291" s="6">
        <v>6.0029997825622603</v>
      </c>
      <c r="E291" s="6">
        <v>0.909784495830536</v>
      </c>
      <c r="F291" s="6">
        <v>1.1821250915527299</v>
      </c>
      <c r="G291" s="6">
        <v>0.59601855278015103</v>
      </c>
      <c r="H291" s="6">
        <v>0.43245252966880798</v>
      </c>
      <c r="I291" s="6">
        <v>7.8257985413074493E-2</v>
      </c>
      <c r="J291" s="6">
        <v>8.9980959892272894E-2</v>
      </c>
    </row>
    <row r="292" spans="1:10" x14ac:dyDescent="0.25">
      <c r="A292" s="9" t="s">
        <v>63</v>
      </c>
      <c r="B292" s="4">
        <v>2018</v>
      </c>
      <c r="C292" s="4">
        <v>40</v>
      </c>
      <c r="D292" s="6">
        <v>6.1669999999999998</v>
      </c>
      <c r="E292" s="6">
        <v>0.80600000000000005</v>
      </c>
      <c r="F292" s="6">
        <v>1.2310000000000001</v>
      </c>
      <c r="G292" s="6">
        <v>0.63900000000000001</v>
      </c>
      <c r="H292" s="6">
        <v>0.46100000000000002</v>
      </c>
      <c r="I292" s="6">
        <v>6.5000000000000002E-2</v>
      </c>
      <c r="J292" s="6">
        <v>8.2000000000000003E-2</v>
      </c>
    </row>
    <row r="293" spans="1:10" x14ac:dyDescent="0.25">
      <c r="A293" s="9" t="s">
        <v>63</v>
      </c>
      <c r="B293" s="4">
        <v>2019</v>
      </c>
      <c r="C293" s="4">
        <v>35</v>
      </c>
      <c r="D293" s="6">
        <v>6.2530000000000001</v>
      </c>
      <c r="E293" s="6">
        <v>0.79400000000000004</v>
      </c>
      <c r="F293" s="6">
        <v>1.242</v>
      </c>
      <c r="G293" s="6">
        <v>0.78900000000000003</v>
      </c>
      <c r="H293" s="6">
        <v>0.43</v>
      </c>
      <c r="I293" s="6">
        <v>9.2999999999999999E-2</v>
      </c>
      <c r="J293" s="6">
        <v>7.3999999999999996E-2</v>
      </c>
    </row>
    <row r="294" spans="1:10" x14ac:dyDescent="0.25">
      <c r="A294" s="9" t="s">
        <v>94</v>
      </c>
      <c r="B294" s="3">
        <v>2013</v>
      </c>
      <c r="C294" s="3">
        <v>72</v>
      </c>
      <c r="D294" s="6">
        <v>5.4260000000000002</v>
      </c>
      <c r="E294" s="7"/>
      <c r="F294" s="7"/>
      <c r="G294" s="7"/>
      <c r="H294" s="7"/>
      <c r="I294" s="7"/>
      <c r="J294" s="7"/>
    </row>
    <row r="295" spans="1:10" x14ac:dyDescent="0.25">
      <c r="A295" s="9" t="s">
        <v>94</v>
      </c>
      <c r="B295" s="4">
        <v>2015</v>
      </c>
      <c r="C295" s="4">
        <v>73</v>
      </c>
      <c r="D295" s="6">
        <v>5.4290000000000003</v>
      </c>
      <c r="E295" s="6">
        <v>1.15174</v>
      </c>
      <c r="F295" s="6">
        <v>1.2279100000000001</v>
      </c>
      <c r="G295" s="6">
        <v>0.77361000000000002</v>
      </c>
      <c r="H295" s="6">
        <v>0.44888</v>
      </c>
      <c r="I295" s="6">
        <v>8.6800000000000002E-2</v>
      </c>
      <c r="J295" s="6">
        <v>0.15184</v>
      </c>
    </row>
    <row r="296" spans="1:10" x14ac:dyDescent="0.25">
      <c r="A296" s="9" t="s">
        <v>94</v>
      </c>
      <c r="B296" s="4">
        <v>2016</v>
      </c>
      <c r="C296" s="4">
        <v>72</v>
      </c>
      <c r="D296" s="6">
        <v>5.5170000000000003</v>
      </c>
      <c r="E296" s="6">
        <v>1.2796400000000001</v>
      </c>
      <c r="F296" s="6">
        <v>1.0516300000000001</v>
      </c>
      <c r="G296" s="6">
        <v>0.68098000000000003</v>
      </c>
      <c r="H296" s="6">
        <v>0.41510999999999998</v>
      </c>
      <c r="I296" s="6">
        <v>8.4229999999999999E-2</v>
      </c>
      <c r="J296" s="6">
        <v>0.18518999999999999</v>
      </c>
    </row>
    <row r="297" spans="1:10" x14ac:dyDescent="0.25">
      <c r="A297" s="9" t="s">
        <v>94</v>
      </c>
      <c r="B297" s="4">
        <v>2017</v>
      </c>
      <c r="C297" s="4">
        <v>66</v>
      </c>
      <c r="D297" s="6">
        <v>5.6110000610351598</v>
      </c>
      <c r="E297" s="6">
        <v>1.32087934017181</v>
      </c>
      <c r="F297" s="6">
        <v>1.4766710996627801</v>
      </c>
      <c r="G297" s="6">
        <v>0.695168316364288</v>
      </c>
      <c r="H297" s="6">
        <v>0.479131430387497</v>
      </c>
      <c r="I297" s="6">
        <v>9.8890811204910306E-2</v>
      </c>
      <c r="J297" s="6">
        <v>0.183248922228813</v>
      </c>
    </row>
    <row r="298" spans="1:10" x14ac:dyDescent="0.25">
      <c r="A298" s="9" t="s">
        <v>94</v>
      </c>
      <c r="B298" s="4">
        <v>2018</v>
      </c>
      <c r="C298" s="4">
        <v>63</v>
      </c>
      <c r="D298" s="6">
        <v>5.7389999999999999</v>
      </c>
      <c r="E298" s="6">
        <v>1.2</v>
      </c>
      <c r="F298" s="6">
        <v>1.532</v>
      </c>
      <c r="G298" s="6">
        <v>0.73699999999999999</v>
      </c>
      <c r="H298" s="6">
        <v>0.55300000000000005</v>
      </c>
      <c r="I298" s="6">
        <v>8.5999999999999993E-2</v>
      </c>
      <c r="J298" s="6">
        <v>0.17399999999999999</v>
      </c>
    </row>
    <row r="299" spans="1:10" x14ac:dyDescent="0.25">
      <c r="A299" s="9" t="s">
        <v>94</v>
      </c>
      <c r="B299" s="4">
        <v>2019</v>
      </c>
      <c r="C299" s="4">
        <v>55</v>
      </c>
      <c r="D299" s="6">
        <v>5.8929999999999998</v>
      </c>
      <c r="E299" s="6">
        <v>1.2370000000000001</v>
      </c>
      <c r="F299" s="6">
        <v>1.528</v>
      </c>
      <c r="G299" s="6">
        <v>0.874</v>
      </c>
      <c r="H299" s="6">
        <v>0.495</v>
      </c>
      <c r="I299" s="6">
        <v>0.10299999999999999</v>
      </c>
      <c r="J299" s="6">
        <v>0.161</v>
      </c>
    </row>
    <row r="300" spans="1:10" x14ac:dyDescent="0.25">
      <c r="A300" s="9" t="s">
        <v>94</v>
      </c>
      <c r="B300" s="4">
        <v>2020</v>
      </c>
      <c r="C300" s="4">
        <v>51</v>
      </c>
      <c r="D300" s="6">
        <v>6.0218000411987305</v>
      </c>
      <c r="E300" s="6">
        <v>1.1924412250518799</v>
      </c>
      <c r="F300" s="6">
        <v>1.4532325267791748</v>
      </c>
      <c r="G300" s="6">
        <v>0.84261500835418701</v>
      </c>
      <c r="H300" s="6">
        <v>0.57666480541229248</v>
      </c>
      <c r="I300" s="6">
        <v>0.12513674795627594</v>
      </c>
      <c r="J300" s="6">
        <v>0.20176681876182556</v>
      </c>
    </row>
    <row r="301" spans="1:10" x14ac:dyDescent="0.25">
      <c r="A301" s="9" t="s">
        <v>142</v>
      </c>
      <c r="B301" s="3">
        <v>2013</v>
      </c>
      <c r="C301" s="3">
        <v>119</v>
      </c>
      <c r="D301" s="6">
        <v>4.5609999999999999</v>
      </c>
      <c r="E301" s="7"/>
      <c r="F301" s="7"/>
      <c r="G301" s="7"/>
      <c r="H301" s="7"/>
      <c r="I301" s="7"/>
      <c r="J301" s="7"/>
    </row>
    <row r="302" spans="1:10" x14ac:dyDescent="0.25">
      <c r="A302" s="9" t="s">
        <v>142</v>
      </c>
      <c r="B302" s="4">
        <v>2015</v>
      </c>
      <c r="C302" s="4">
        <v>122</v>
      </c>
      <c r="D302" s="6">
        <v>4.5119999999999996</v>
      </c>
      <c r="E302" s="6">
        <v>0.19073000000000001</v>
      </c>
      <c r="F302" s="6">
        <v>0.60406000000000004</v>
      </c>
      <c r="G302" s="6">
        <v>0.44055</v>
      </c>
      <c r="H302" s="6">
        <v>0.4345</v>
      </c>
      <c r="I302" s="6">
        <v>0.24324999999999999</v>
      </c>
      <c r="J302" s="6">
        <v>0.15048</v>
      </c>
    </row>
    <row r="303" spans="1:10" x14ac:dyDescent="0.25">
      <c r="A303" s="9" t="s">
        <v>142</v>
      </c>
      <c r="B303" s="4">
        <v>2016</v>
      </c>
      <c r="C303" s="4">
        <v>115</v>
      </c>
      <c r="D303" s="6">
        <v>4.508</v>
      </c>
      <c r="E303" s="6">
        <v>0.29282999999999998</v>
      </c>
      <c r="F303" s="6">
        <v>0.37931999999999999</v>
      </c>
      <c r="G303" s="6">
        <v>0.34577999999999998</v>
      </c>
      <c r="H303" s="6">
        <v>0.36703000000000002</v>
      </c>
      <c r="I303" s="6">
        <v>0.29521999999999998</v>
      </c>
      <c r="J303" s="6">
        <v>0.17169999999999999</v>
      </c>
    </row>
    <row r="304" spans="1:10" x14ac:dyDescent="0.25">
      <c r="A304" s="9" t="s">
        <v>142</v>
      </c>
      <c r="B304" s="4">
        <v>2017</v>
      </c>
      <c r="C304" s="4">
        <v>119</v>
      </c>
      <c r="D304" s="6">
        <v>4.46000003814697</v>
      </c>
      <c r="E304" s="6">
        <v>0.33923384547233598</v>
      </c>
      <c r="F304" s="6">
        <v>0.86466920375823997</v>
      </c>
      <c r="G304" s="6">
        <v>0.35340970754623402</v>
      </c>
      <c r="H304" s="6">
        <v>0.40884274244308499</v>
      </c>
      <c r="I304" s="6">
        <v>0.31265074014663702</v>
      </c>
      <c r="J304" s="6">
        <v>0.16545571386814101</v>
      </c>
    </row>
    <row r="305" spans="1:10" x14ac:dyDescent="0.25">
      <c r="A305" s="9" t="s">
        <v>142</v>
      </c>
      <c r="B305" s="4">
        <v>2018</v>
      </c>
      <c r="C305" s="4">
        <v>127</v>
      </c>
      <c r="D305" s="6">
        <v>4.3499999999999996</v>
      </c>
      <c r="E305" s="6">
        <v>0.308</v>
      </c>
      <c r="F305" s="6">
        <v>0.95</v>
      </c>
      <c r="G305" s="6">
        <v>0.39100000000000001</v>
      </c>
      <c r="H305" s="6">
        <v>0.45200000000000001</v>
      </c>
      <c r="I305" s="6">
        <v>0.22</v>
      </c>
      <c r="J305" s="6">
        <v>0.14599999999999999</v>
      </c>
    </row>
    <row r="306" spans="1:10" x14ac:dyDescent="0.25">
      <c r="A306" s="9" t="s">
        <v>142</v>
      </c>
      <c r="B306" s="4">
        <v>2019</v>
      </c>
      <c r="C306" s="4">
        <v>134</v>
      </c>
      <c r="D306" s="6">
        <v>4.2859999999999996</v>
      </c>
      <c r="E306" s="6">
        <v>0.33600000000000002</v>
      </c>
      <c r="F306" s="6">
        <v>1.0329999999999999</v>
      </c>
      <c r="G306" s="6">
        <v>0.53200000000000003</v>
      </c>
      <c r="H306" s="6">
        <v>0.34399999999999997</v>
      </c>
      <c r="I306" s="6">
        <v>0.20899999999999999</v>
      </c>
      <c r="J306" s="6">
        <v>0.1</v>
      </c>
    </row>
    <row r="307" spans="1:10" x14ac:dyDescent="0.25">
      <c r="A307" s="9" t="s">
        <v>142</v>
      </c>
      <c r="B307" s="4">
        <v>2020</v>
      </c>
      <c r="C307" s="4">
        <v>136</v>
      </c>
      <c r="D307" s="6">
        <v>4.1862001419067383</v>
      </c>
      <c r="E307" s="6">
        <v>0.31512564420700073</v>
      </c>
      <c r="F307" s="6">
        <v>1.0011032819747925</v>
      </c>
      <c r="G307" s="6">
        <v>0.48384624719619751</v>
      </c>
      <c r="H307" s="6">
        <v>0.41256687045097351</v>
      </c>
      <c r="I307" s="6">
        <v>0.22769810259342194</v>
      </c>
      <c r="J307" s="6">
        <v>0.11743703484535217</v>
      </c>
    </row>
    <row r="308" spans="1:10" x14ac:dyDescent="0.25">
      <c r="A308" s="9" t="s">
        <v>28</v>
      </c>
      <c r="B308" s="4">
        <v>2020</v>
      </c>
      <c r="C308" s="4">
        <v>1</v>
      </c>
      <c r="D308" s="6">
        <v>7.8087000846862793</v>
      </c>
      <c r="E308" s="6">
        <v>1.2851895093917847</v>
      </c>
      <c r="F308" s="6">
        <v>1.4995259046554565</v>
      </c>
      <c r="G308" s="6">
        <v>0.96127140522003174</v>
      </c>
      <c r="H308" s="6">
        <v>0.66231673955917358</v>
      </c>
      <c r="I308" s="6">
        <v>0.15967044234275818</v>
      </c>
      <c r="J308" s="6">
        <v>0.47785726189613342</v>
      </c>
    </row>
    <row r="309" spans="1:10" x14ac:dyDescent="0.25">
      <c r="A309" s="9" t="s">
        <v>28</v>
      </c>
      <c r="B309" s="3">
        <v>2013</v>
      </c>
      <c r="C309" s="3">
        <v>7</v>
      </c>
      <c r="D309" s="6">
        <v>7.3890000000000002</v>
      </c>
      <c r="E309" s="7"/>
      <c r="F309" s="7"/>
      <c r="G309" s="7"/>
      <c r="H309" s="7"/>
      <c r="I309" s="7"/>
      <c r="J309" s="7"/>
    </row>
    <row r="310" spans="1:10" x14ac:dyDescent="0.25">
      <c r="A310" s="9" t="s">
        <v>28</v>
      </c>
      <c r="B310" s="4">
        <v>2015</v>
      </c>
      <c r="C310" s="4">
        <v>6</v>
      </c>
      <c r="D310" s="6">
        <v>7.4059999999999997</v>
      </c>
      <c r="E310" s="6">
        <v>1.2902499999999999</v>
      </c>
      <c r="F310" s="6">
        <v>1.31826</v>
      </c>
      <c r="G310" s="6">
        <v>0.88910999999999996</v>
      </c>
      <c r="H310" s="6">
        <v>0.64168999999999998</v>
      </c>
      <c r="I310" s="6">
        <v>0.23351</v>
      </c>
      <c r="J310" s="6">
        <v>0.41371999999999998</v>
      </c>
    </row>
    <row r="311" spans="1:10" x14ac:dyDescent="0.25">
      <c r="A311" s="9" t="s">
        <v>28</v>
      </c>
      <c r="B311" s="4">
        <v>2016</v>
      </c>
      <c r="C311" s="4">
        <v>5</v>
      </c>
      <c r="D311" s="6">
        <v>7.4130000000000003</v>
      </c>
      <c r="E311" s="6">
        <v>1.40598</v>
      </c>
      <c r="F311" s="6">
        <v>1.1346400000000001</v>
      </c>
      <c r="G311" s="6">
        <v>0.81091000000000002</v>
      </c>
      <c r="H311" s="6">
        <v>0.57103999999999999</v>
      </c>
      <c r="I311" s="6">
        <v>0.25491999999999998</v>
      </c>
      <c r="J311" s="6">
        <v>0.41004000000000002</v>
      </c>
    </row>
    <row r="312" spans="1:10" x14ac:dyDescent="0.25">
      <c r="A312" s="9" t="s">
        <v>28</v>
      </c>
      <c r="B312" s="4">
        <v>2017</v>
      </c>
      <c r="C312" s="4">
        <v>5</v>
      </c>
      <c r="D312" s="6">
        <v>7.4689998626709002</v>
      </c>
      <c r="E312" s="6">
        <v>1.4435719251632699</v>
      </c>
      <c r="F312" s="6">
        <v>1.5402467250823999</v>
      </c>
      <c r="G312" s="6">
        <v>0.80915766954421997</v>
      </c>
      <c r="H312" s="6">
        <v>0.61795085668563798</v>
      </c>
      <c r="I312" s="6">
        <v>0.24548277258873</v>
      </c>
      <c r="J312" s="6">
        <v>0.38261154294013999</v>
      </c>
    </row>
    <row r="313" spans="1:10" x14ac:dyDescent="0.25">
      <c r="A313" s="9" t="s">
        <v>28</v>
      </c>
      <c r="B313" s="4">
        <v>2018</v>
      </c>
      <c r="C313" s="4">
        <v>1</v>
      </c>
      <c r="D313" s="6">
        <v>7.6319999999999997</v>
      </c>
      <c r="E313" s="6">
        <v>1.3049999999999999</v>
      </c>
      <c r="F313" s="6">
        <v>1.5920000000000001</v>
      </c>
      <c r="G313" s="6">
        <v>0.874</v>
      </c>
      <c r="H313" s="6">
        <v>0.68100000000000005</v>
      </c>
      <c r="I313" s="6">
        <v>0.20200000000000001</v>
      </c>
      <c r="J313" s="6">
        <v>0.39300000000000002</v>
      </c>
    </row>
    <row r="314" spans="1:10" x14ac:dyDescent="0.25">
      <c r="A314" s="9" t="s">
        <v>28</v>
      </c>
      <c r="B314" s="4">
        <v>2019</v>
      </c>
      <c r="C314" s="4">
        <v>1</v>
      </c>
      <c r="D314" s="6">
        <v>7.7690000000000001</v>
      </c>
      <c r="E314" s="6">
        <v>1.34</v>
      </c>
      <c r="F314" s="6">
        <v>1.587</v>
      </c>
      <c r="G314" s="6">
        <v>0.98599999999999999</v>
      </c>
      <c r="H314" s="6">
        <v>0.59599999999999997</v>
      </c>
      <c r="I314" s="6">
        <v>0.153</v>
      </c>
      <c r="J314" s="6">
        <v>0.39300000000000002</v>
      </c>
    </row>
    <row r="315" spans="1:10" x14ac:dyDescent="0.25">
      <c r="A315" s="9" t="s">
        <v>50</v>
      </c>
      <c r="B315" s="4">
        <v>2020</v>
      </c>
      <c r="C315" s="4">
        <v>23</v>
      </c>
      <c r="D315" s="6">
        <v>6.6637997627258301</v>
      </c>
      <c r="E315" s="6">
        <v>1.2681293487548828</v>
      </c>
      <c r="F315" s="6">
        <v>1.4588391780853271</v>
      </c>
      <c r="G315" s="6">
        <v>1.0297142267227173</v>
      </c>
      <c r="H315" s="6">
        <v>0.51405090093612671</v>
      </c>
      <c r="I315" s="6">
        <v>0.11260770261287689</v>
      </c>
      <c r="J315" s="6">
        <v>0.22730323672294617</v>
      </c>
    </row>
    <row r="316" spans="1:10" x14ac:dyDescent="0.25">
      <c r="A316" s="9" t="s">
        <v>50</v>
      </c>
      <c r="B316" s="3">
        <v>2013</v>
      </c>
      <c r="C316" s="3">
        <v>25</v>
      </c>
      <c r="D316" s="6">
        <v>6.7640000000000002</v>
      </c>
      <c r="E316" s="7"/>
      <c r="F316" s="7"/>
      <c r="G316" s="7"/>
      <c r="H316" s="7"/>
      <c r="I316" s="7"/>
      <c r="J316" s="7"/>
    </row>
    <row r="317" spans="1:10" x14ac:dyDescent="0.25">
      <c r="A317" s="9" t="s">
        <v>50</v>
      </c>
      <c r="B317" s="4">
        <v>2015</v>
      </c>
      <c r="C317" s="4">
        <v>29</v>
      </c>
      <c r="D317" s="6">
        <v>6.5750000000000002</v>
      </c>
      <c r="E317" s="6">
        <v>1.2777799999999999</v>
      </c>
      <c r="F317" s="6">
        <v>1.2603800000000001</v>
      </c>
      <c r="G317" s="6">
        <v>0.94579000000000002</v>
      </c>
      <c r="H317" s="6">
        <v>0.55010999999999999</v>
      </c>
      <c r="I317" s="6">
        <v>0.12332</v>
      </c>
      <c r="J317" s="6">
        <v>0.20646</v>
      </c>
    </row>
    <row r="318" spans="1:10" x14ac:dyDescent="0.25">
      <c r="A318" s="9" t="s">
        <v>50</v>
      </c>
      <c r="B318" s="4">
        <v>2016</v>
      </c>
      <c r="C318" s="4">
        <v>32</v>
      </c>
      <c r="D318" s="6">
        <v>6.4779999999999998</v>
      </c>
      <c r="E318" s="6">
        <v>1.3948799999999999</v>
      </c>
      <c r="F318" s="6">
        <v>1.00508</v>
      </c>
      <c r="G318" s="6">
        <v>0.83794999999999997</v>
      </c>
      <c r="H318" s="6">
        <v>0.46561999999999998</v>
      </c>
      <c r="I318" s="6">
        <v>0.1216</v>
      </c>
      <c r="J318" s="6">
        <v>0.17807999999999999</v>
      </c>
    </row>
    <row r="319" spans="1:10" x14ac:dyDescent="0.25">
      <c r="A319" s="9" t="s">
        <v>50</v>
      </c>
      <c r="B319" s="4">
        <v>2017</v>
      </c>
      <c r="C319" s="4">
        <v>31</v>
      </c>
      <c r="D319" s="6">
        <v>6.4419999122619602</v>
      </c>
      <c r="E319" s="6">
        <v>1.4309234619140601</v>
      </c>
      <c r="F319" s="6">
        <v>1.3877768516540501</v>
      </c>
      <c r="G319" s="6">
        <v>0.844465851783752</v>
      </c>
      <c r="H319" s="6">
        <v>0.47022211551666299</v>
      </c>
      <c r="I319" s="6">
        <v>0.12976230680942499</v>
      </c>
      <c r="J319" s="6">
        <v>0.17250242829322801</v>
      </c>
    </row>
    <row r="320" spans="1:10" x14ac:dyDescent="0.25">
      <c r="A320" s="9" t="s">
        <v>50</v>
      </c>
      <c r="B320" s="4">
        <v>2018</v>
      </c>
      <c r="C320" s="4">
        <v>23</v>
      </c>
      <c r="D320" s="6">
        <v>6.4889999999999999</v>
      </c>
      <c r="E320" s="6">
        <v>1.2929999999999999</v>
      </c>
      <c r="F320" s="6">
        <v>1.466</v>
      </c>
      <c r="G320" s="6">
        <v>0.90800000000000003</v>
      </c>
      <c r="H320" s="6">
        <v>0.52</v>
      </c>
      <c r="I320" s="6">
        <v>9.8000000000000004E-2</v>
      </c>
      <c r="J320" s="6">
        <v>0.17599999999999999</v>
      </c>
    </row>
    <row r="321" spans="1:10" x14ac:dyDescent="0.25">
      <c r="A321" s="9" t="s">
        <v>50</v>
      </c>
      <c r="B321" s="4">
        <v>2019</v>
      </c>
      <c r="C321" s="4">
        <v>24</v>
      </c>
      <c r="D321" s="6">
        <v>6.5919999999999996</v>
      </c>
      <c r="E321" s="6">
        <v>1.3240000000000001</v>
      </c>
      <c r="F321" s="6">
        <v>1.472</v>
      </c>
      <c r="G321" s="6">
        <v>1.0449999999999999</v>
      </c>
      <c r="H321" s="6">
        <v>0.436</v>
      </c>
      <c r="I321" s="6">
        <v>0.111</v>
      </c>
      <c r="J321" s="6">
        <v>0.183</v>
      </c>
    </row>
    <row r="322" spans="1:10" x14ac:dyDescent="0.25">
      <c r="A322" s="9" t="s">
        <v>163</v>
      </c>
      <c r="B322" s="3">
        <v>2013</v>
      </c>
      <c r="C322" s="3">
        <v>138</v>
      </c>
      <c r="D322" s="6">
        <v>4.1139999999999999</v>
      </c>
      <c r="E322" s="7"/>
      <c r="F322" s="7"/>
      <c r="G322" s="7"/>
      <c r="H322" s="7"/>
      <c r="I322" s="7"/>
      <c r="J322" s="7"/>
    </row>
    <row r="323" spans="1:10" x14ac:dyDescent="0.25">
      <c r="A323" s="9" t="s">
        <v>163</v>
      </c>
      <c r="B323" s="4">
        <v>2015</v>
      </c>
      <c r="C323" s="4">
        <v>143</v>
      </c>
      <c r="D323" s="6">
        <v>3.8959999999999999</v>
      </c>
      <c r="E323" s="6">
        <v>1.0602400000000001</v>
      </c>
      <c r="F323" s="6">
        <v>0.90527999999999997</v>
      </c>
      <c r="G323" s="6">
        <v>0.43371999999999999</v>
      </c>
      <c r="H323" s="6">
        <v>0.31913999999999998</v>
      </c>
      <c r="I323" s="6">
        <v>6.8220000000000003E-2</v>
      </c>
      <c r="J323" s="6">
        <v>0.11090999999999999</v>
      </c>
    </row>
    <row r="324" spans="1:10" x14ac:dyDescent="0.25">
      <c r="A324" s="9" t="s">
        <v>163</v>
      </c>
      <c r="B324" s="4">
        <v>2016</v>
      </c>
      <c r="C324" s="4">
        <v>134</v>
      </c>
      <c r="D324" s="6">
        <v>4.1210000000000004</v>
      </c>
      <c r="E324" s="6">
        <v>1.1585099999999999</v>
      </c>
      <c r="F324" s="6">
        <v>0.72367999999999999</v>
      </c>
      <c r="G324" s="6">
        <v>0.34939999999999999</v>
      </c>
      <c r="H324" s="6">
        <v>0.28098000000000001</v>
      </c>
      <c r="I324" s="6">
        <v>6.2440000000000002E-2</v>
      </c>
      <c r="J324" s="6">
        <v>9.3140000000000001E-2</v>
      </c>
    </row>
    <row r="325" spans="1:10" x14ac:dyDescent="0.25">
      <c r="A325" s="9" t="s">
        <v>163</v>
      </c>
      <c r="B325" s="4">
        <v>2017</v>
      </c>
      <c r="C325" s="4">
        <v>118</v>
      </c>
      <c r="D325" s="6">
        <v>4.4650001525878897</v>
      </c>
      <c r="E325" s="6">
        <v>1.1982102394103999</v>
      </c>
      <c r="F325" s="6">
        <v>1.1556202173232999</v>
      </c>
      <c r="G325" s="6">
        <v>0.356578588485718</v>
      </c>
      <c r="H325" s="6">
        <v>0.31232857704162598</v>
      </c>
      <c r="I325" s="6">
        <v>4.3785378336906398E-2</v>
      </c>
      <c r="J325" s="6">
        <v>7.6046787202358204E-2</v>
      </c>
    </row>
    <row r="326" spans="1:10" x14ac:dyDescent="0.25">
      <c r="A326" s="9" t="s">
        <v>163</v>
      </c>
      <c r="B326" s="4">
        <v>2018</v>
      </c>
      <c r="C326" s="4">
        <v>103</v>
      </c>
      <c r="D326" s="6">
        <v>4.758</v>
      </c>
      <c r="E326" s="6">
        <v>1.036</v>
      </c>
      <c r="F326" s="6">
        <v>1.1639999999999999</v>
      </c>
      <c r="G326" s="6">
        <v>0.40400000000000003</v>
      </c>
      <c r="H326" s="6">
        <v>0.35599999999999998</v>
      </c>
      <c r="I326" s="6">
        <v>3.2000000000000001E-2</v>
      </c>
      <c r="J326" s="6">
        <v>5.1999999999999998E-2</v>
      </c>
    </row>
    <row r="327" spans="1:10" x14ac:dyDescent="0.25">
      <c r="A327" s="9" t="s">
        <v>163</v>
      </c>
      <c r="B327" s="4">
        <v>2019</v>
      </c>
      <c r="C327" s="4">
        <v>104</v>
      </c>
      <c r="D327" s="6">
        <v>4.7990000000000004</v>
      </c>
      <c r="E327" s="6">
        <v>1.0569999999999999</v>
      </c>
      <c r="F327" s="6">
        <v>1.1830000000000001</v>
      </c>
      <c r="G327" s="6">
        <v>0.57099999999999995</v>
      </c>
      <c r="H327" s="6">
        <v>0.29499999999999998</v>
      </c>
      <c r="I327" s="6">
        <v>4.2999999999999997E-2</v>
      </c>
      <c r="J327" s="6">
        <v>5.5E-2</v>
      </c>
    </row>
    <row r="328" spans="1:10" x14ac:dyDescent="0.25">
      <c r="A328" s="9" t="s">
        <v>163</v>
      </c>
      <c r="B328" s="4">
        <v>2020</v>
      </c>
      <c r="C328" s="4">
        <v>108</v>
      </c>
      <c r="D328" s="6">
        <v>4.8292999267578125</v>
      </c>
      <c r="E328" s="6">
        <v>0.9880443811416626</v>
      </c>
      <c r="F328" s="6">
        <v>1.1063975095748901</v>
      </c>
      <c r="G328" s="6">
        <v>0.52257484197616577</v>
      </c>
      <c r="H328" s="6">
        <v>0.36945989727973938</v>
      </c>
      <c r="I328" s="6">
        <v>5.201360210776329E-2</v>
      </c>
      <c r="J328" s="6">
        <v>5.58045394718647E-2</v>
      </c>
    </row>
    <row r="329" spans="1:10" x14ac:dyDescent="0.25">
      <c r="A329" s="9" t="s">
        <v>194</v>
      </c>
      <c r="B329" s="3">
        <v>2013</v>
      </c>
      <c r="C329" s="3"/>
      <c r="D329" s="6"/>
      <c r="E329" s="7"/>
      <c r="F329" s="7"/>
      <c r="G329" s="7"/>
      <c r="H329" s="7"/>
      <c r="I329" s="7"/>
      <c r="J329" s="7"/>
    </row>
    <row r="330" spans="1:10" x14ac:dyDescent="0.25">
      <c r="A330" s="9" t="s">
        <v>194</v>
      </c>
      <c r="B330" s="4">
        <v>2019</v>
      </c>
      <c r="C330" s="4">
        <v>120</v>
      </c>
      <c r="D330" s="6">
        <v>4.516</v>
      </c>
      <c r="E330" s="6">
        <v>0.308</v>
      </c>
      <c r="F330" s="6">
        <v>0.93899999999999995</v>
      </c>
      <c r="G330" s="6">
        <v>0.42799999999999999</v>
      </c>
      <c r="H330" s="6">
        <v>0.38200000000000001</v>
      </c>
      <c r="I330" s="6">
        <v>0.26900000000000002</v>
      </c>
      <c r="J330" s="6">
        <v>0.16700000000000001</v>
      </c>
    </row>
    <row r="331" spans="1:10" x14ac:dyDescent="0.25">
      <c r="A331" s="9" t="s">
        <v>194</v>
      </c>
      <c r="B331" s="4">
        <v>2020</v>
      </c>
      <c r="C331" s="4">
        <v>113</v>
      </c>
      <c r="D331" s="6">
        <v>4.7505998611450195</v>
      </c>
      <c r="E331" s="6">
        <v>0.25699055194854736</v>
      </c>
      <c r="F331" s="6">
        <v>0.88267868757247925</v>
      </c>
      <c r="G331" s="6">
        <v>0.35324788093566895</v>
      </c>
      <c r="H331" s="6">
        <v>0.40341952443122864</v>
      </c>
      <c r="I331" s="6">
        <v>0.42598968744277954</v>
      </c>
      <c r="J331" s="6">
        <v>0.15809379518032074</v>
      </c>
    </row>
    <row r="332" spans="1:10" x14ac:dyDescent="0.25">
      <c r="A332" s="9" t="s">
        <v>150</v>
      </c>
      <c r="B332" s="3">
        <v>2013</v>
      </c>
      <c r="C332" s="3">
        <v>134</v>
      </c>
      <c r="D332" s="6">
        <v>4.1870000000000003</v>
      </c>
      <c r="E332" s="7"/>
      <c r="F332" s="7"/>
      <c r="G332" s="7"/>
      <c r="H332" s="7"/>
      <c r="I332" s="7"/>
      <c r="J332" s="7"/>
    </row>
    <row r="333" spans="1:10" x14ac:dyDescent="0.25">
      <c r="A333" s="9" t="s">
        <v>150</v>
      </c>
      <c r="B333" s="4">
        <v>2015</v>
      </c>
      <c r="C333" s="4">
        <v>130</v>
      </c>
      <c r="D333" s="6">
        <v>4.2969999999999997</v>
      </c>
      <c r="E333" s="6">
        <v>0.7419</v>
      </c>
      <c r="F333" s="6">
        <v>0.38562000000000002</v>
      </c>
      <c r="G333" s="6">
        <v>0.72926000000000002</v>
      </c>
      <c r="H333" s="6">
        <v>0.40577000000000002</v>
      </c>
      <c r="I333" s="6">
        <v>5.5469999999999998E-2</v>
      </c>
      <c r="J333" s="6">
        <v>0.38330999999999998</v>
      </c>
    </row>
    <row r="334" spans="1:10" x14ac:dyDescent="0.25">
      <c r="A334" s="9" t="s">
        <v>150</v>
      </c>
      <c r="B334" s="4">
        <v>2016</v>
      </c>
      <c r="C334" s="4">
        <v>126</v>
      </c>
      <c r="D334" s="6">
        <v>4.2519999999999998</v>
      </c>
      <c r="E334" s="6">
        <v>0.83792</v>
      </c>
      <c r="F334" s="6">
        <v>0.19248999999999999</v>
      </c>
      <c r="G334" s="6">
        <v>0.64034999999999997</v>
      </c>
      <c r="H334" s="6">
        <v>0.32461000000000001</v>
      </c>
      <c r="I334" s="6">
        <v>6.7860000000000004E-2</v>
      </c>
      <c r="J334" s="6">
        <v>0.31879999999999997</v>
      </c>
    </row>
    <row r="335" spans="1:10" x14ac:dyDescent="0.25">
      <c r="A335" s="9" t="s">
        <v>150</v>
      </c>
      <c r="B335" s="4">
        <v>2017</v>
      </c>
      <c r="C335" s="4">
        <v>125</v>
      </c>
      <c r="D335" s="6">
        <v>4.2859997749328604</v>
      </c>
      <c r="E335" s="6">
        <v>0.95061266422271695</v>
      </c>
      <c r="F335" s="6">
        <v>0.57061493396759</v>
      </c>
      <c r="G335" s="6">
        <v>0.64954698085784901</v>
      </c>
      <c r="H335" s="6">
        <v>0.30941003561019897</v>
      </c>
      <c r="I335" s="6">
        <v>5.4008815437555299E-2</v>
      </c>
      <c r="J335" s="6">
        <v>0.25166663527488697</v>
      </c>
    </row>
    <row r="336" spans="1:10" x14ac:dyDescent="0.25">
      <c r="A336" s="9" t="s">
        <v>150</v>
      </c>
      <c r="B336" s="4">
        <v>2018</v>
      </c>
      <c r="C336" s="4">
        <v>128</v>
      </c>
      <c r="D336" s="6">
        <v>4.34</v>
      </c>
      <c r="E336" s="6">
        <v>0.85299999999999998</v>
      </c>
      <c r="F336" s="6">
        <v>0.59199999999999997</v>
      </c>
      <c r="G336" s="6">
        <v>0.64300000000000002</v>
      </c>
      <c r="H336" s="6">
        <v>0.375</v>
      </c>
      <c r="I336" s="6">
        <v>3.7999999999999999E-2</v>
      </c>
      <c r="J336" s="6">
        <v>0.215</v>
      </c>
    </row>
    <row r="337" spans="1:10" x14ac:dyDescent="0.25">
      <c r="A337" s="9" t="s">
        <v>150</v>
      </c>
      <c r="B337" s="4">
        <v>2019</v>
      </c>
      <c r="C337" s="4">
        <v>119</v>
      </c>
      <c r="D337" s="6">
        <v>4.5190000000000001</v>
      </c>
      <c r="E337" s="6">
        <v>0.88600000000000001</v>
      </c>
      <c r="F337" s="6">
        <v>0.66600000000000004</v>
      </c>
      <c r="G337" s="6">
        <v>0.752</v>
      </c>
      <c r="H337" s="6">
        <v>0.34599999999999997</v>
      </c>
      <c r="I337" s="6">
        <v>4.2999999999999997E-2</v>
      </c>
      <c r="J337" s="6">
        <v>0.16400000000000001</v>
      </c>
    </row>
    <row r="338" spans="1:10" x14ac:dyDescent="0.25">
      <c r="A338" s="9" t="s">
        <v>150</v>
      </c>
      <c r="B338" s="4">
        <v>2020</v>
      </c>
      <c r="C338" s="4">
        <v>117</v>
      </c>
      <c r="D338" s="6">
        <v>4.6725997924804688</v>
      </c>
      <c r="E338" s="6">
        <v>0.84719806909561157</v>
      </c>
      <c r="F338" s="6">
        <v>0.7311939001083374</v>
      </c>
      <c r="G338" s="6">
        <v>0.69465762376785278</v>
      </c>
      <c r="H338" s="6">
        <v>0.48549410700798035</v>
      </c>
      <c r="I338" s="6">
        <v>4.7609735280275345E-2</v>
      </c>
      <c r="J338" s="6">
        <v>0.17408807575702667</v>
      </c>
    </row>
    <row r="339" spans="1:10" x14ac:dyDescent="0.25">
      <c r="A339" s="9" t="s">
        <v>47</v>
      </c>
      <c r="B339" s="4">
        <v>2020</v>
      </c>
      <c r="C339" s="4">
        <v>17</v>
      </c>
      <c r="D339" s="6">
        <v>7.0757999420166016</v>
      </c>
      <c r="E339" s="6">
        <v>1.3141845464706421</v>
      </c>
      <c r="F339" s="6">
        <v>1.3685437440872192</v>
      </c>
      <c r="G339" s="6">
        <v>0.97211480140686035</v>
      </c>
      <c r="H339" s="6">
        <v>0.5642741322517395</v>
      </c>
      <c r="I339" s="6">
        <v>0.25203770399093628</v>
      </c>
      <c r="J339" s="6">
        <v>0.30936229228973389</v>
      </c>
    </row>
    <row r="340" spans="1:10" x14ac:dyDescent="0.25">
      <c r="A340" s="9" t="s">
        <v>47</v>
      </c>
      <c r="B340" s="3">
        <v>2013</v>
      </c>
      <c r="C340" s="3">
        <v>26</v>
      </c>
      <c r="D340" s="6">
        <v>6.6719999999999997</v>
      </c>
      <c r="E340" s="7"/>
      <c r="F340" s="7"/>
      <c r="G340" s="7"/>
      <c r="H340" s="7"/>
      <c r="I340" s="7"/>
      <c r="J340" s="7"/>
    </row>
    <row r="341" spans="1:10" x14ac:dyDescent="0.25">
      <c r="A341" s="9" t="s">
        <v>47</v>
      </c>
      <c r="B341" s="4">
        <v>2015</v>
      </c>
      <c r="C341" s="4">
        <v>26</v>
      </c>
      <c r="D341" s="6">
        <v>6.75</v>
      </c>
      <c r="E341" s="6">
        <v>1.32792</v>
      </c>
      <c r="F341" s="6">
        <v>1.2993699999999999</v>
      </c>
      <c r="G341" s="6">
        <v>0.89185999999999999</v>
      </c>
      <c r="H341" s="6">
        <v>0.61477000000000004</v>
      </c>
      <c r="I341" s="6">
        <v>0.28214</v>
      </c>
      <c r="J341" s="6">
        <v>0.21843000000000001</v>
      </c>
    </row>
    <row r="342" spans="1:10" x14ac:dyDescent="0.25">
      <c r="A342" s="9" t="s">
        <v>47</v>
      </c>
      <c r="B342" s="4">
        <v>2016</v>
      </c>
      <c r="C342" s="4">
        <v>16</v>
      </c>
      <c r="D342" s="6">
        <v>6.9939999999999998</v>
      </c>
      <c r="E342" s="6">
        <v>1.44787</v>
      </c>
      <c r="F342" s="6">
        <v>1.0977399999999999</v>
      </c>
      <c r="G342" s="6">
        <v>0.81486999999999998</v>
      </c>
      <c r="H342" s="6">
        <v>0.53466000000000002</v>
      </c>
      <c r="I342" s="6">
        <v>0.30452000000000001</v>
      </c>
      <c r="J342" s="6">
        <v>0.28550999999999999</v>
      </c>
    </row>
    <row r="343" spans="1:10" x14ac:dyDescent="0.25">
      <c r="A343" s="9" t="s">
        <v>47</v>
      </c>
      <c r="B343" s="4">
        <v>2017</v>
      </c>
      <c r="C343" s="4">
        <v>16</v>
      </c>
      <c r="D343" s="6">
        <v>6.9510002136230504</v>
      </c>
      <c r="E343" s="6">
        <v>1.4879233837127701</v>
      </c>
      <c r="F343" s="6">
        <v>1.4725203514099099</v>
      </c>
      <c r="G343" s="6">
        <v>0.79895073175430298</v>
      </c>
      <c r="H343" s="6">
        <v>0.56251138448715199</v>
      </c>
      <c r="I343" s="6">
        <v>0.33626917004585299</v>
      </c>
      <c r="J343" s="6">
        <v>0.276731938123703</v>
      </c>
    </row>
    <row r="344" spans="1:10" x14ac:dyDescent="0.25">
      <c r="A344" s="9" t="s">
        <v>47</v>
      </c>
      <c r="B344" s="4">
        <v>2018</v>
      </c>
      <c r="C344" s="4">
        <v>15</v>
      </c>
      <c r="D344" s="6">
        <v>6.9649999999999999</v>
      </c>
      <c r="E344" s="6">
        <v>1.34</v>
      </c>
      <c r="F344" s="6">
        <v>1.474</v>
      </c>
      <c r="G344" s="6">
        <v>0.86099999999999999</v>
      </c>
      <c r="H344" s="6">
        <v>0.58599999999999997</v>
      </c>
      <c r="I344" s="6">
        <v>0.27300000000000002</v>
      </c>
      <c r="J344" s="6">
        <v>0.28000000000000003</v>
      </c>
    </row>
    <row r="345" spans="1:10" x14ac:dyDescent="0.25">
      <c r="A345" s="9" t="s">
        <v>47</v>
      </c>
      <c r="B345" s="4">
        <v>2019</v>
      </c>
      <c r="C345" s="4">
        <v>17</v>
      </c>
      <c r="D345" s="6">
        <v>6.9850000000000003</v>
      </c>
      <c r="E345" s="6">
        <v>1.373</v>
      </c>
      <c r="F345" s="6">
        <v>1.454</v>
      </c>
      <c r="G345" s="6">
        <v>0.98699999999999999</v>
      </c>
      <c r="H345" s="6">
        <v>0.495</v>
      </c>
      <c r="I345" s="6">
        <v>0.26100000000000001</v>
      </c>
      <c r="J345" s="6">
        <v>0.26500000000000001</v>
      </c>
    </row>
    <row r="346" spans="1:10" x14ac:dyDescent="0.25">
      <c r="A346" s="9" t="s">
        <v>134</v>
      </c>
      <c r="B346" s="3">
        <v>2013</v>
      </c>
      <c r="C346" s="3">
        <v>86</v>
      </c>
      <c r="D346" s="6">
        <v>5.0910000000000002</v>
      </c>
      <c r="E346" s="7"/>
      <c r="F346" s="7"/>
      <c r="G346" s="7"/>
      <c r="H346" s="7"/>
      <c r="I346" s="7"/>
      <c r="J346" s="7"/>
    </row>
    <row r="347" spans="1:10" x14ac:dyDescent="0.25">
      <c r="A347" s="9" t="s">
        <v>134</v>
      </c>
      <c r="B347" s="4">
        <v>2015</v>
      </c>
      <c r="C347" s="4">
        <v>114</v>
      </c>
      <c r="D347" s="6">
        <v>4.633</v>
      </c>
      <c r="E347" s="6">
        <v>0.54557999999999995</v>
      </c>
      <c r="F347" s="6">
        <v>0.67954000000000003</v>
      </c>
      <c r="G347" s="6">
        <v>0.40132000000000001</v>
      </c>
      <c r="H347" s="6">
        <v>0.42342000000000002</v>
      </c>
      <c r="I347" s="6">
        <v>0.23086999999999999</v>
      </c>
      <c r="J347" s="6">
        <v>4.3549999999999998E-2</v>
      </c>
    </row>
    <row r="348" spans="1:10" x14ac:dyDescent="0.25">
      <c r="A348" s="9" t="s">
        <v>134</v>
      </c>
      <c r="B348" s="4">
        <v>2016</v>
      </c>
      <c r="C348" s="4">
        <v>124</v>
      </c>
      <c r="D348" s="6">
        <v>4.2759999999999998</v>
      </c>
      <c r="E348" s="6">
        <v>0.63107000000000002</v>
      </c>
      <c r="F348" s="6">
        <v>0.49353000000000002</v>
      </c>
      <c r="G348" s="6">
        <v>0.29681000000000002</v>
      </c>
      <c r="H348" s="6">
        <v>0.40972999999999998</v>
      </c>
      <c r="I348" s="6">
        <v>0.21203</v>
      </c>
      <c r="J348" s="6">
        <v>3.2599999999999997E-2</v>
      </c>
    </row>
    <row r="349" spans="1:10" x14ac:dyDescent="0.25">
      <c r="A349" s="9" t="s">
        <v>134</v>
      </c>
      <c r="B349" s="4">
        <v>2017</v>
      </c>
      <c r="C349" s="4">
        <v>131</v>
      </c>
      <c r="D349" s="6">
        <v>4.1199998855590803</v>
      </c>
      <c r="E349" s="6">
        <v>0.66722482442855802</v>
      </c>
      <c r="F349" s="6">
        <v>0.87366473674774203</v>
      </c>
      <c r="G349" s="6">
        <v>0.295637726783752</v>
      </c>
      <c r="H349" s="6">
        <v>0.423026293516159</v>
      </c>
      <c r="I349" s="6">
        <v>0.25692394375801098</v>
      </c>
      <c r="J349" s="6">
        <v>2.5336369872093201E-2</v>
      </c>
    </row>
    <row r="350" spans="1:10" x14ac:dyDescent="0.25">
      <c r="A350" s="9" t="s">
        <v>134</v>
      </c>
      <c r="B350" s="4">
        <v>2018</v>
      </c>
      <c r="C350" s="4">
        <v>108</v>
      </c>
      <c r="D350" s="6">
        <v>4.657</v>
      </c>
      <c r="E350" s="6">
        <v>0.59199999999999997</v>
      </c>
      <c r="F350" s="6">
        <v>0.89600000000000002</v>
      </c>
      <c r="G350" s="6">
        <v>0.33700000000000002</v>
      </c>
      <c r="H350" s="6">
        <v>0.499</v>
      </c>
      <c r="I350" s="6">
        <v>0.21199999999999999</v>
      </c>
      <c r="J350" s="6">
        <v>2.9000000000000001E-2</v>
      </c>
    </row>
    <row r="351" spans="1:10" x14ac:dyDescent="0.25">
      <c r="A351" s="9" t="s">
        <v>134</v>
      </c>
      <c r="B351" s="4">
        <v>2019</v>
      </c>
      <c r="C351" s="4">
        <v>98</v>
      </c>
      <c r="D351" s="6">
        <v>4.9960000000000004</v>
      </c>
      <c r="E351" s="6">
        <v>0.61099999999999999</v>
      </c>
      <c r="F351" s="6">
        <v>0.86799999999999999</v>
      </c>
      <c r="G351" s="6">
        <v>0.48599999999999999</v>
      </c>
      <c r="H351" s="6">
        <v>0.38100000000000001</v>
      </c>
      <c r="I351" s="6">
        <v>0.245</v>
      </c>
      <c r="J351" s="6">
        <v>0.04</v>
      </c>
    </row>
    <row r="352" spans="1:10" x14ac:dyDescent="0.25">
      <c r="A352" s="9" t="s">
        <v>134</v>
      </c>
      <c r="B352" s="4">
        <v>2020</v>
      </c>
      <c r="C352" s="4">
        <v>91</v>
      </c>
      <c r="D352" s="6">
        <v>5.1479997634887695</v>
      </c>
      <c r="E352" s="6">
        <v>0.57586246728897095</v>
      </c>
      <c r="F352" s="6">
        <v>0.96636795997619629</v>
      </c>
      <c r="G352" s="6">
        <v>0.43216225504875183</v>
      </c>
      <c r="H352" s="6">
        <v>0.47729006409645081</v>
      </c>
      <c r="I352" s="6">
        <v>0.26129120588302612</v>
      </c>
      <c r="J352" s="6">
        <v>5.6570380926132202E-2</v>
      </c>
    </row>
    <row r="353" spans="1:10" x14ac:dyDescent="0.25">
      <c r="A353" s="9" t="s">
        <v>123</v>
      </c>
      <c r="B353" s="3">
        <v>2013</v>
      </c>
      <c r="C353" s="3">
        <v>70</v>
      </c>
      <c r="D353" s="6">
        <v>5.4349999999999996</v>
      </c>
      <c r="E353" s="7"/>
      <c r="F353" s="7"/>
      <c r="G353" s="7"/>
      <c r="H353" s="7"/>
      <c r="I353" s="7"/>
      <c r="J353" s="7"/>
    </row>
    <row r="354" spans="1:10" x14ac:dyDescent="0.25">
      <c r="A354" s="9" t="s">
        <v>123</v>
      </c>
      <c r="B354" s="4">
        <v>2015</v>
      </c>
      <c r="C354" s="4">
        <v>102</v>
      </c>
      <c r="D354" s="6">
        <v>4.8570000000000002</v>
      </c>
      <c r="E354" s="6">
        <v>1.1540600000000001</v>
      </c>
      <c r="F354" s="6">
        <v>0.92932999999999999</v>
      </c>
      <c r="G354" s="6">
        <v>0.88212999999999997</v>
      </c>
      <c r="H354" s="6">
        <v>7.6990000000000003E-2</v>
      </c>
      <c r="I354" s="6">
        <v>0</v>
      </c>
      <c r="J354" s="6">
        <v>1.397E-2</v>
      </c>
    </row>
    <row r="355" spans="1:10" x14ac:dyDescent="0.25">
      <c r="A355" s="9" t="s">
        <v>123</v>
      </c>
      <c r="B355" s="4">
        <v>2016</v>
      </c>
      <c r="C355" s="4">
        <v>99</v>
      </c>
      <c r="D355" s="6">
        <v>5.0330000000000004</v>
      </c>
      <c r="E355" s="6">
        <v>1.2488600000000001</v>
      </c>
      <c r="F355" s="6">
        <v>0.75473000000000001</v>
      </c>
      <c r="G355" s="6">
        <v>0.80028999999999995</v>
      </c>
      <c r="H355" s="6">
        <v>5.8220000000000001E-2</v>
      </c>
      <c r="I355" s="6">
        <v>0</v>
      </c>
      <c r="J355" s="6">
        <v>4.1270000000000001E-2</v>
      </c>
    </row>
    <row r="356" spans="1:10" x14ac:dyDescent="0.25">
      <c r="A356" s="9" t="s">
        <v>123</v>
      </c>
      <c r="B356" s="4">
        <v>2017</v>
      </c>
      <c r="C356" s="4">
        <v>87</v>
      </c>
      <c r="D356" s="6">
        <v>5.2270002365112296</v>
      </c>
      <c r="E356" s="6">
        <v>1.2894874811172501</v>
      </c>
      <c r="F356" s="6">
        <v>1.2394145727157599</v>
      </c>
      <c r="G356" s="6">
        <v>0.81019890308380105</v>
      </c>
      <c r="H356" s="6">
        <v>9.5731250941753401E-2</v>
      </c>
      <c r="I356" s="6">
        <v>0</v>
      </c>
      <c r="J356" s="6">
        <v>4.3289776891469997E-2</v>
      </c>
    </row>
    <row r="357" spans="1:10" x14ac:dyDescent="0.25">
      <c r="A357" s="9" t="s">
        <v>123</v>
      </c>
      <c r="B357" s="4">
        <v>2018</v>
      </c>
      <c r="C357" s="4">
        <v>79</v>
      </c>
      <c r="D357" s="6">
        <v>5.3579999999999997</v>
      </c>
      <c r="E357" s="6">
        <v>1.1539999999999999</v>
      </c>
      <c r="F357" s="6">
        <v>1.202</v>
      </c>
      <c r="G357" s="6">
        <v>0.879</v>
      </c>
      <c r="H357" s="6">
        <v>0.13100000000000001</v>
      </c>
      <c r="I357" s="6">
        <v>0</v>
      </c>
      <c r="J357" s="6">
        <v>4.3999999999999997E-2</v>
      </c>
    </row>
    <row r="358" spans="1:10" x14ac:dyDescent="0.25">
      <c r="A358" s="9" t="s">
        <v>123</v>
      </c>
      <c r="B358" s="4">
        <v>2019</v>
      </c>
      <c r="C358" s="4">
        <v>82</v>
      </c>
      <c r="D358" s="6">
        <v>5.2869999999999999</v>
      </c>
      <c r="E358" s="6">
        <v>1.181</v>
      </c>
      <c r="F358" s="6">
        <v>1.1559999999999999</v>
      </c>
      <c r="G358" s="6">
        <v>0.999</v>
      </c>
      <c r="H358" s="6">
        <v>6.7000000000000004E-2</v>
      </c>
      <c r="I358" s="6">
        <v>0</v>
      </c>
      <c r="J358" s="6">
        <v>3.4000000000000002E-2</v>
      </c>
    </row>
    <row r="359" spans="1:10" x14ac:dyDescent="0.25">
      <c r="A359" s="9" t="s">
        <v>123</v>
      </c>
      <c r="B359" s="4">
        <v>2020</v>
      </c>
      <c r="C359" s="4">
        <v>77</v>
      </c>
      <c r="D359" s="6">
        <v>5.5149998664855957</v>
      </c>
      <c r="E359" s="6">
        <v>1.1280701160430908</v>
      </c>
      <c r="F359" s="6">
        <v>1.1689735651016235</v>
      </c>
      <c r="G359" s="6">
        <v>0.97943174839019775</v>
      </c>
      <c r="H359" s="6">
        <v>0.17351634800434113</v>
      </c>
      <c r="I359" s="6">
        <v>0</v>
      </c>
      <c r="J359" s="6">
        <v>4.88443523645401E-2</v>
      </c>
    </row>
    <row r="360" spans="1:10" x14ac:dyDescent="0.25">
      <c r="A360" s="9" t="s">
        <v>64</v>
      </c>
      <c r="B360" s="4">
        <v>2020</v>
      </c>
      <c r="C360" s="4">
        <v>29</v>
      </c>
      <c r="D360" s="6">
        <v>6.398900032043457</v>
      </c>
      <c r="E360" s="6">
        <v>0.75381571054458618</v>
      </c>
      <c r="F360" s="6">
        <v>1.174267053604126</v>
      </c>
      <c r="G360" s="6">
        <v>0.70595258474349976</v>
      </c>
      <c r="H360" s="6">
        <v>0.61314672231674194</v>
      </c>
      <c r="I360" s="6">
        <v>0.1706116646528244</v>
      </c>
      <c r="J360" s="6">
        <v>9.8360300064086914E-2</v>
      </c>
    </row>
    <row r="361" spans="1:10" x14ac:dyDescent="0.25">
      <c r="A361" s="9" t="s">
        <v>64</v>
      </c>
      <c r="B361" s="3">
        <v>2013</v>
      </c>
      <c r="C361" s="3">
        <v>47</v>
      </c>
      <c r="D361" s="6">
        <v>5.9649999999999999</v>
      </c>
      <c r="E361" s="7"/>
      <c r="F361" s="7"/>
      <c r="G361" s="7"/>
      <c r="H361" s="7"/>
      <c r="I361" s="7"/>
      <c r="J361" s="7"/>
    </row>
    <row r="362" spans="1:10" x14ac:dyDescent="0.25">
      <c r="A362" s="9" t="s">
        <v>64</v>
      </c>
      <c r="B362" s="4">
        <v>2015</v>
      </c>
      <c r="C362" s="4">
        <v>43</v>
      </c>
      <c r="D362" s="6">
        <v>6.1230000000000002</v>
      </c>
      <c r="E362" s="6">
        <v>0.74553000000000003</v>
      </c>
      <c r="F362" s="6">
        <v>1.04356</v>
      </c>
      <c r="G362" s="6">
        <v>0.64424999999999999</v>
      </c>
      <c r="H362" s="6">
        <v>0.57733000000000001</v>
      </c>
      <c r="I362" s="6">
        <v>0.27489000000000002</v>
      </c>
      <c r="J362" s="6">
        <v>9.4719999999999999E-2</v>
      </c>
    </row>
    <row r="363" spans="1:10" x14ac:dyDescent="0.25">
      <c r="A363" s="9" t="s">
        <v>64</v>
      </c>
      <c r="B363" s="4">
        <v>2016</v>
      </c>
      <c r="C363" s="4">
        <v>39</v>
      </c>
      <c r="D363" s="6">
        <v>6.3239999999999998</v>
      </c>
      <c r="E363" s="6">
        <v>0.83453999999999995</v>
      </c>
      <c r="F363" s="6">
        <v>0.87119000000000002</v>
      </c>
      <c r="G363" s="6">
        <v>0.54039000000000004</v>
      </c>
      <c r="H363" s="6">
        <v>0.50378999999999996</v>
      </c>
      <c r="I363" s="6">
        <v>0.28808</v>
      </c>
      <c r="J363" s="6">
        <v>8.7010000000000004E-2</v>
      </c>
    </row>
    <row r="364" spans="1:10" x14ac:dyDescent="0.25">
      <c r="A364" s="9" t="s">
        <v>64</v>
      </c>
      <c r="B364" s="4">
        <v>2017</v>
      </c>
      <c r="C364" s="4">
        <v>29</v>
      </c>
      <c r="D364" s="6">
        <v>6.4539999961853001</v>
      </c>
      <c r="E364" s="6">
        <v>0.87200194597244296</v>
      </c>
      <c r="F364" s="6">
        <v>1.2555851936340301</v>
      </c>
      <c r="G364" s="6">
        <v>0.54023998975753795</v>
      </c>
      <c r="H364" s="6">
        <v>0.53131061792373702</v>
      </c>
      <c r="I364" s="6">
        <v>0.28348839282989502</v>
      </c>
      <c r="J364" s="6">
        <v>7.72232785820961E-2</v>
      </c>
    </row>
    <row r="365" spans="1:10" x14ac:dyDescent="0.25">
      <c r="A365" s="9" t="s">
        <v>64</v>
      </c>
      <c r="B365" s="4">
        <v>2018</v>
      </c>
      <c r="C365" s="4">
        <v>30</v>
      </c>
      <c r="D365" s="6">
        <v>6.3819999999999997</v>
      </c>
      <c r="E365" s="6">
        <v>0.78100000000000003</v>
      </c>
      <c r="F365" s="6">
        <v>1.268</v>
      </c>
      <c r="G365" s="6">
        <v>0.60799999999999998</v>
      </c>
      <c r="H365" s="6">
        <v>0.60399999999999998</v>
      </c>
      <c r="I365" s="6">
        <v>0.17899999999999999</v>
      </c>
      <c r="J365" s="6">
        <v>7.0999999999999994E-2</v>
      </c>
    </row>
    <row r="366" spans="1:10" x14ac:dyDescent="0.25">
      <c r="A366" s="9" t="s">
        <v>64</v>
      </c>
      <c r="B366" s="4">
        <v>2019</v>
      </c>
      <c r="C366" s="4">
        <v>27</v>
      </c>
      <c r="D366" s="6">
        <v>6.4359999999999999</v>
      </c>
      <c r="E366" s="6">
        <v>0.8</v>
      </c>
      <c r="F366" s="6">
        <v>1.2689999999999999</v>
      </c>
      <c r="G366" s="6">
        <v>0.746</v>
      </c>
      <c r="H366" s="6">
        <v>0.53500000000000003</v>
      </c>
      <c r="I366" s="6">
        <v>0.17499999999999999</v>
      </c>
      <c r="J366" s="6">
        <v>7.8E-2</v>
      </c>
    </row>
    <row r="367" spans="1:10" x14ac:dyDescent="0.25">
      <c r="A367" s="9" t="s">
        <v>170</v>
      </c>
      <c r="B367" s="3">
        <v>2013</v>
      </c>
      <c r="C367" s="3">
        <v>150</v>
      </c>
      <c r="D367" s="6">
        <v>3.847</v>
      </c>
      <c r="E367" s="7"/>
      <c r="F367" s="7"/>
      <c r="G367" s="7"/>
      <c r="H367" s="7"/>
      <c r="I367" s="7"/>
      <c r="J367" s="7"/>
    </row>
    <row r="368" spans="1:10" x14ac:dyDescent="0.25">
      <c r="A368" s="9" t="s">
        <v>170</v>
      </c>
      <c r="B368" s="4">
        <v>2015</v>
      </c>
      <c r="C368" s="4">
        <v>150</v>
      </c>
      <c r="D368" s="6">
        <v>3.6560000000000001</v>
      </c>
      <c r="E368" s="6">
        <v>0.17416999999999999</v>
      </c>
      <c r="F368" s="6">
        <v>0.46475</v>
      </c>
      <c r="G368" s="6">
        <v>0.24009</v>
      </c>
      <c r="H368" s="6">
        <v>0.37724999999999997</v>
      </c>
      <c r="I368" s="6">
        <v>0.28656999999999999</v>
      </c>
      <c r="J368" s="6">
        <v>0.12139</v>
      </c>
    </row>
    <row r="369" spans="1:10" x14ac:dyDescent="0.25">
      <c r="A369" s="9" t="s">
        <v>170</v>
      </c>
      <c r="B369" s="4">
        <v>2016</v>
      </c>
      <c r="C369" s="4">
        <v>151</v>
      </c>
      <c r="D369" s="6">
        <v>3.6070000000000002</v>
      </c>
      <c r="E369" s="6">
        <v>0.22414999999999999</v>
      </c>
      <c r="F369" s="6">
        <v>0.31090000000000001</v>
      </c>
      <c r="G369" s="6">
        <v>0.18829000000000001</v>
      </c>
      <c r="H369" s="6">
        <v>0.30953000000000003</v>
      </c>
      <c r="I369" s="6">
        <v>0.29914000000000002</v>
      </c>
      <c r="J369" s="6">
        <v>0.1192</v>
      </c>
    </row>
    <row r="370" spans="1:10" x14ac:dyDescent="0.25">
      <c r="A370" s="9" t="s">
        <v>170</v>
      </c>
      <c r="B370" s="4">
        <v>2017</v>
      </c>
      <c r="C370" s="4">
        <v>149</v>
      </c>
      <c r="D370" s="6">
        <v>3.5069999694824201</v>
      </c>
      <c r="E370" s="6">
        <v>0.244549930095673</v>
      </c>
      <c r="F370" s="6">
        <v>0.79124468564987205</v>
      </c>
      <c r="G370" s="6">
        <v>0.194129139184952</v>
      </c>
      <c r="H370" s="6">
        <v>0.34858751296997098</v>
      </c>
      <c r="I370" s="6">
        <v>0.26481509208679199</v>
      </c>
      <c r="J370" s="6">
        <v>0.110937617719173</v>
      </c>
    </row>
    <row r="371" spans="1:10" x14ac:dyDescent="0.25">
      <c r="A371" s="9" t="s">
        <v>170</v>
      </c>
      <c r="B371" s="4">
        <v>2018</v>
      </c>
      <c r="C371" s="4">
        <v>140</v>
      </c>
      <c r="D371" s="6">
        <v>3.964</v>
      </c>
      <c r="E371" s="6">
        <v>0.34399999999999997</v>
      </c>
      <c r="F371" s="6">
        <v>0.79200000000000004</v>
      </c>
      <c r="G371" s="6">
        <v>0.21099999999999999</v>
      </c>
      <c r="H371" s="6">
        <v>0.39400000000000002</v>
      </c>
      <c r="I371" s="6">
        <v>0.185</v>
      </c>
      <c r="J371" s="6">
        <v>9.4E-2</v>
      </c>
    </row>
    <row r="372" spans="1:10" x14ac:dyDescent="0.25">
      <c r="A372" s="9" t="s">
        <v>170</v>
      </c>
      <c r="B372" s="4">
        <v>2019</v>
      </c>
      <c r="C372" s="4">
        <v>118</v>
      </c>
      <c r="D372" s="6">
        <v>4.5339999999999998</v>
      </c>
      <c r="E372" s="6">
        <v>0.38</v>
      </c>
      <c r="F372" s="6">
        <v>0.82899999999999996</v>
      </c>
      <c r="G372" s="6">
        <v>0.375</v>
      </c>
      <c r="H372" s="6">
        <v>0.33200000000000002</v>
      </c>
      <c r="I372" s="6">
        <v>0.20699999999999999</v>
      </c>
      <c r="J372" s="6">
        <v>8.5999999999999993E-2</v>
      </c>
    </row>
    <row r="373" spans="1:10" x14ac:dyDescent="0.25">
      <c r="A373" s="9" t="s">
        <v>170</v>
      </c>
      <c r="B373" s="4">
        <v>2020</v>
      </c>
      <c r="C373" s="4">
        <v>102</v>
      </c>
      <c r="D373" s="6">
        <v>4.9492998123168945</v>
      </c>
      <c r="E373" s="6">
        <v>0.39000773429870605</v>
      </c>
      <c r="F373" s="6">
        <v>0.75136595964431763</v>
      </c>
      <c r="G373" s="6">
        <v>0.33365523815155029</v>
      </c>
      <c r="H373" s="6">
        <v>0.37187805771827698</v>
      </c>
      <c r="I373" s="6">
        <v>0.24949084222316742</v>
      </c>
      <c r="J373" s="6">
        <v>0.11220455914735794</v>
      </c>
    </row>
    <row r="374" spans="1:10" x14ac:dyDescent="0.25">
      <c r="A374" s="9" t="s">
        <v>139</v>
      </c>
      <c r="B374" s="3">
        <v>2013</v>
      </c>
      <c r="C374" s="3">
        <v>126</v>
      </c>
      <c r="D374" s="6">
        <v>4.3410000000000002</v>
      </c>
      <c r="E374" s="7"/>
      <c r="F374" s="7"/>
      <c r="G374" s="7"/>
      <c r="H374" s="7"/>
      <c r="I374" s="7"/>
      <c r="J374" s="7"/>
    </row>
    <row r="375" spans="1:10" x14ac:dyDescent="0.25">
      <c r="A375" s="9" t="s">
        <v>139</v>
      </c>
      <c r="B375" s="4">
        <v>2015</v>
      </c>
      <c r="C375" s="4">
        <v>119</v>
      </c>
      <c r="D375" s="6">
        <v>4.5179999999999998</v>
      </c>
      <c r="E375" s="6">
        <v>0.26673000000000002</v>
      </c>
      <c r="F375" s="6">
        <v>0.74302000000000001</v>
      </c>
      <c r="G375" s="6">
        <v>0.38846999999999998</v>
      </c>
      <c r="H375" s="6">
        <v>0.24424999999999999</v>
      </c>
      <c r="I375" s="6">
        <v>0.46187</v>
      </c>
      <c r="J375" s="6">
        <v>0.17175000000000001</v>
      </c>
    </row>
    <row r="376" spans="1:10" x14ac:dyDescent="0.25">
      <c r="A376" s="9" t="s">
        <v>139</v>
      </c>
      <c r="B376" s="4">
        <v>2016</v>
      </c>
      <c r="C376" s="4">
        <v>136</v>
      </c>
      <c r="D376" s="6">
        <v>4.0279999999999996</v>
      </c>
      <c r="E376" s="6">
        <v>0.34097</v>
      </c>
      <c r="F376" s="6">
        <v>0.29560999999999998</v>
      </c>
      <c r="G376" s="6">
        <v>0.27494000000000002</v>
      </c>
      <c r="H376" s="6">
        <v>0.12071999999999999</v>
      </c>
      <c r="I376" s="6">
        <v>0.47958000000000001</v>
      </c>
      <c r="J376" s="6">
        <v>0.14476</v>
      </c>
    </row>
    <row r="377" spans="1:10" x14ac:dyDescent="0.25">
      <c r="A377" s="9" t="s">
        <v>139</v>
      </c>
      <c r="B377" s="4">
        <v>2017</v>
      </c>
      <c r="C377" s="4">
        <v>145</v>
      </c>
      <c r="D377" s="6">
        <v>3.6029999256134002</v>
      </c>
      <c r="E377" s="6">
        <v>0.36861026287078902</v>
      </c>
      <c r="F377" s="6">
        <v>0.64044982194900502</v>
      </c>
      <c r="G377" s="6">
        <v>0.27732113003730802</v>
      </c>
      <c r="H377" s="6">
        <v>3.0369857326149899E-2</v>
      </c>
      <c r="I377" s="6">
        <v>0.489203780889511</v>
      </c>
      <c r="J377" s="6">
        <v>9.9872149527072906E-2</v>
      </c>
    </row>
    <row r="378" spans="1:10" x14ac:dyDescent="0.25">
      <c r="A378" s="9" t="s">
        <v>139</v>
      </c>
      <c r="B378" s="4">
        <v>2018</v>
      </c>
      <c r="C378" s="4">
        <v>148</v>
      </c>
      <c r="D378" s="6">
        <v>3.5819999999999999</v>
      </c>
      <c r="E378" s="6">
        <v>0.315</v>
      </c>
      <c r="F378" s="6">
        <v>0.71399999999999997</v>
      </c>
      <c r="G378" s="6">
        <v>0.28899999999999998</v>
      </c>
      <c r="H378" s="6">
        <v>2.5000000000000001E-2</v>
      </c>
      <c r="I378" s="6">
        <v>0.39200000000000002</v>
      </c>
      <c r="J378" s="6">
        <v>0.104</v>
      </c>
    </row>
    <row r="379" spans="1:10" x14ac:dyDescent="0.25">
      <c r="A379" s="9" t="s">
        <v>139</v>
      </c>
      <c r="B379" s="4">
        <v>2019</v>
      </c>
      <c r="C379" s="4">
        <v>147</v>
      </c>
      <c r="D379" s="6">
        <v>3.597</v>
      </c>
      <c r="E379" s="6">
        <v>0.32300000000000001</v>
      </c>
      <c r="F379" s="6">
        <v>0.68799999999999994</v>
      </c>
      <c r="G379" s="6">
        <v>0.44900000000000001</v>
      </c>
      <c r="H379" s="6">
        <v>2.5999999999999999E-2</v>
      </c>
      <c r="I379" s="6">
        <v>0.41899999999999998</v>
      </c>
      <c r="J379" s="6">
        <v>0.11</v>
      </c>
    </row>
    <row r="380" spans="1:10" x14ac:dyDescent="0.25">
      <c r="A380" s="9" t="s">
        <v>139</v>
      </c>
      <c r="B380" s="4">
        <v>2020</v>
      </c>
      <c r="C380" s="4">
        <v>142</v>
      </c>
      <c r="D380" s="6">
        <v>3.7207999229431152</v>
      </c>
      <c r="E380" s="6">
        <v>0.28473442792892456</v>
      </c>
      <c r="F380" s="6">
        <v>0.6466713547706604</v>
      </c>
      <c r="G380" s="6">
        <v>0.37436673045158386</v>
      </c>
      <c r="H380" s="6">
        <v>0.16929751634597778</v>
      </c>
      <c r="I380" s="6">
        <v>0.46390965580940247</v>
      </c>
      <c r="J380" s="6">
        <v>0.16193567216396332</v>
      </c>
    </row>
    <row r="381" spans="1:10" x14ac:dyDescent="0.25">
      <c r="A381" s="9" t="s">
        <v>126</v>
      </c>
      <c r="B381" s="3">
        <v>2013</v>
      </c>
      <c r="C381" s="3">
        <v>84</v>
      </c>
      <c r="D381" s="6">
        <v>5.1420000000000003</v>
      </c>
      <c r="E381" s="7"/>
      <c r="F381" s="7"/>
      <c r="G381" s="7"/>
      <c r="H381" s="7"/>
      <c r="I381" s="7"/>
      <c r="J381" s="7"/>
    </row>
    <row r="382" spans="1:10" x14ac:dyDescent="0.25">
      <c r="A382" s="9" t="s">
        <v>126</v>
      </c>
      <c r="B382" s="4">
        <v>2015</v>
      </c>
      <c r="C382" s="4">
        <v>105</v>
      </c>
      <c r="D382" s="6">
        <v>4.7880000000000003</v>
      </c>
      <c r="E382" s="6">
        <v>0.59531999999999996</v>
      </c>
      <c r="F382" s="6">
        <v>0.95347999999999999</v>
      </c>
      <c r="G382" s="6">
        <v>0.69510000000000005</v>
      </c>
      <c r="H382" s="6">
        <v>0.40148</v>
      </c>
      <c r="I382" s="6">
        <v>0.23027</v>
      </c>
      <c r="J382" s="6">
        <v>6.8250000000000005E-2</v>
      </c>
    </row>
    <row r="383" spans="1:10" x14ac:dyDescent="0.25">
      <c r="A383" s="9" t="s">
        <v>126</v>
      </c>
      <c r="B383" s="4">
        <v>2016</v>
      </c>
      <c r="C383" s="4">
        <v>104</v>
      </c>
      <c r="D383" s="6">
        <v>4.8710000000000004</v>
      </c>
      <c r="E383" s="6">
        <v>0.69428999999999996</v>
      </c>
      <c r="F383" s="6">
        <v>0.75595999999999997</v>
      </c>
      <c r="G383" s="6">
        <v>0.58382999999999996</v>
      </c>
      <c r="H383" s="6">
        <v>0.26755000000000001</v>
      </c>
      <c r="I383" s="6">
        <v>0.2044</v>
      </c>
      <c r="J383" s="6">
        <v>6.9059999999999996E-2</v>
      </c>
    </row>
    <row r="384" spans="1:10" x14ac:dyDescent="0.25">
      <c r="A384" s="9" t="s">
        <v>126</v>
      </c>
      <c r="B384" s="4">
        <v>2017</v>
      </c>
      <c r="C384" s="4">
        <v>91</v>
      </c>
      <c r="D384" s="6">
        <v>5.1810002326965297</v>
      </c>
      <c r="E384" s="6">
        <v>0.73057311773300204</v>
      </c>
      <c r="F384" s="6">
        <v>1.1439449787139899</v>
      </c>
      <c r="G384" s="6">
        <v>0.582569479942322</v>
      </c>
      <c r="H384" s="6">
        <v>0.34807986021041898</v>
      </c>
      <c r="I384" s="6">
        <v>0.23618887364864299</v>
      </c>
      <c r="J384" s="6">
        <v>7.3345452547073406E-2</v>
      </c>
    </row>
    <row r="385" spans="1:10" x14ac:dyDescent="0.25">
      <c r="A385" s="9" t="s">
        <v>126</v>
      </c>
      <c r="B385" s="4">
        <v>2018</v>
      </c>
      <c r="C385" s="4">
        <v>72</v>
      </c>
      <c r="D385" s="6">
        <v>5.5039999999999996</v>
      </c>
      <c r="E385" s="6">
        <v>0.62</v>
      </c>
      <c r="F385" s="6">
        <v>1.2050000000000001</v>
      </c>
      <c r="G385" s="6">
        <v>0.622</v>
      </c>
      <c r="H385" s="6">
        <v>0.45900000000000002</v>
      </c>
      <c r="I385" s="6">
        <v>0.19700000000000001</v>
      </c>
      <c r="J385" s="6">
        <v>7.3999999999999996E-2</v>
      </c>
    </row>
    <row r="386" spans="1:10" x14ac:dyDescent="0.25">
      <c r="A386" s="9" t="s">
        <v>126</v>
      </c>
      <c r="B386" s="4">
        <v>2019</v>
      </c>
      <c r="C386" s="4">
        <v>59</v>
      </c>
      <c r="D386" s="6">
        <v>5.86</v>
      </c>
      <c r="E386" s="6">
        <v>0.64200000000000002</v>
      </c>
      <c r="F386" s="6">
        <v>1.236</v>
      </c>
      <c r="G386" s="6">
        <v>0.82799999999999996</v>
      </c>
      <c r="H386" s="6">
        <v>0.50700000000000001</v>
      </c>
      <c r="I386" s="6">
        <v>0.246</v>
      </c>
      <c r="J386" s="6">
        <v>7.8E-2</v>
      </c>
    </row>
    <row r="387" spans="1:10" x14ac:dyDescent="0.25">
      <c r="A387" s="9" t="s">
        <v>126</v>
      </c>
      <c r="B387" s="4">
        <v>2020</v>
      </c>
      <c r="C387" s="4">
        <v>56</v>
      </c>
      <c r="D387" s="6">
        <v>5.9531998634338379</v>
      </c>
      <c r="E387" s="6">
        <v>0.59876358509063721</v>
      </c>
      <c r="F387" s="6">
        <v>1.1866641044616699</v>
      </c>
      <c r="G387" s="6">
        <v>0.79198998212814331</v>
      </c>
      <c r="H387" s="6">
        <v>0.56814807653427124</v>
      </c>
      <c r="I387" s="6">
        <v>0.25652819871902466</v>
      </c>
      <c r="J387" s="6">
        <v>8.6807101964950562E-2</v>
      </c>
    </row>
    <row r="388" spans="1:10" x14ac:dyDescent="0.25">
      <c r="A388" s="9" t="s">
        <v>93</v>
      </c>
      <c r="B388" s="4">
        <v>2015</v>
      </c>
      <c r="C388" s="4">
        <v>72</v>
      </c>
      <c r="D388" s="6">
        <v>5.4740000000000002</v>
      </c>
      <c r="E388" s="6">
        <v>1.3860399999999999</v>
      </c>
      <c r="F388" s="6">
        <v>1.0581799999999999</v>
      </c>
      <c r="G388" s="6">
        <v>1.01328</v>
      </c>
      <c r="H388" s="6">
        <v>0.59608000000000005</v>
      </c>
      <c r="I388" s="6">
        <v>0.39478000000000002</v>
      </c>
      <c r="J388" s="6">
        <v>0.37124000000000001</v>
      </c>
    </row>
    <row r="389" spans="1:10" x14ac:dyDescent="0.25">
      <c r="A389" s="9" t="s">
        <v>93</v>
      </c>
      <c r="B389" s="4">
        <v>2016</v>
      </c>
      <c r="C389" s="4">
        <v>75</v>
      </c>
      <c r="D389" s="6">
        <v>5.4580000000000002</v>
      </c>
      <c r="E389" s="6">
        <v>1.5106999999999999</v>
      </c>
      <c r="F389" s="6">
        <v>0.87021000000000004</v>
      </c>
      <c r="G389" s="6">
        <v>0.95277000000000001</v>
      </c>
      <c r="H389" s="6">
        <v>0.48079</v>
      </c>
      <c r="I389" s="6">
        <v>0.40096999999999999</v>
      </c>
      <c r="J389" s="6">
        <v>0.31646999999999997</v>
      </c>
    </row>
    <row r="390" spans="1:10" x14ac:dyDescent="0.25">
      <c r="A390" s="9" t="s">
        <v>93</v>
      </c>
      <c r="B390" s="4">
        <v>2018</v>
      </c>
      <c r="C390" s="4">
        <v>76</v>
      </c>
      <c r="D390" s="6">
        <v>5.43</v>
      </c>
      <c r="E390" s="6">
        <v>1.405</v>
      </c>
      <c r="F390" s="6">
        <v>1.29</v>
      </c>
      <c r="G390" s="6">
        <v>1.03</v>
      </c>
      <c r="H390" s="6">
        <v>0.52400000000000002</v>
      </c>
      <c r="I390" s="6">
        <v>0.246</v>
      </c>
      <c r="J390" s="6">
        <v>0.29099999999999998</v>
      </c>
    </row>
    <row r="391" spans="1:10" x14ac:dyDescent="0.25">
      <c r="A391" s="9" t="s">
        <v>93</v>
      </c>
      <c r="B391" s="4">
        <v>2019</v>
      </c>
      <c r="C391" s="4">
        <v>76</v>
      </c>
      <c r="D391" s="6">
        <v>5.43</v>
      </c>
      <c r="E391" s="6">
        <v>1.4379999999999999</v>
      </c>
      <c r="F391" s="6">
        <v>1.2769999999999999</v>
      </c>
      <c r="G391" s="6">
        <v>1.1220000000000001</v>
      </c>
      <c r="H391" s="6">
        <v>0.44</v>
      </c>
      <c r="I391" s="6">
        <v>0.25800000000000001</v>
      </c>
      <c r="J391" s="6">
        <v>0.28699999999999998</v>
      </c>
    </row>
    <row r="392" spans="1:10" x14ac:dyDescent="0.25">
      <c r="A392" s="9" t="s">
        <v>207</v>
      </c>
      <c r="B392" s="3">
        <v>2013</v>
      </c>
      <c r="C392" s="3">
        <v>64</v>
      </c>
      <c r="D392" s="6">
        <v>5.5229999999999997</v>
      </c>
      <c r="E392" s="7"/>
      <c r="F392" s="7"/>
      <c r="G392" s="7"/>
      <c r="H392" s="7"/>
      <c r="I392" s="7"/>
      <c r="J392" s="7"/>
    </row>
    <row r="393" spans="1:10" x14ac:dyDescent="0.25">
      <c r="A393" s="9" t="s">
        <v>207</v>
      </c>
      <c r="B393" s="4">
        <v>2020</v>
      </c>
      <c r="C393" s="4">
        <v>78</v>
      </c>
      <c r="D393" s="6">
        <v>5.5103998184204102</v>
      </c>
      <c r="E393" s="6">
        <v>1.3767460584640503</v>
      </c>
      <c r="F393" s="6">
        <v>1.2435842752456665</v>
      </c>
      <c r="G393" s="6">
        <v>1.136630654335022</v>
      </c>
      <c r="H393" s="6">
        <v>0.45935651659965515</v>
      </c>
      <c r="I393" s="6">
        <v>0.2882809042930603</v>
      </c>
      <c r="J393" s="6">
        <v>0.33248543739318848</v>
      </c>
    </row>
    <row r="394" spans="1:10" x14ac:dyDescent="0.25">
      <c r="A394" s="9" t="s">
        <v>185</v>
      </c>
      <c r="B394" s="4">
        <v>2017</v>
      </c>
      <c r="C394" s="4">
        <v>71</v>
      </c>
      <c r="D394" s="6">
        <v>5.4720001220703098</v>
      </c>
      <c r="E394" s="6">
        <v>1.55167484283447</v>
      </c>
      <c r="F394" s="6">
        <v>1.2627909183502199</v>
      </c>
      <c r="G394" s="6">
        <v>0.943062424659729</v>
      </c>
      <c r="H394" s="6">
        <v>0.49096864461898798</v>
      </c>
      <c r="I394" s="6">
        <v>0.37446579337120101</v>
      </c>
      <c r="J394" s="6">
        <v>0.29393374919891402</v>
      </c>
    </row>
    <row r="395" spans="1:10" x14ac:dyDescent="0.25">
      <c r="A395" s="9" t="s">
        <v>125</v>
      </c>
      <c r="B395" s="4">
        <v>2020</v>
      </c>
      <c r="C395" s="4">
        <v>53</v>
      </c>
      <c r="D395" s="6">
        <v>6.0004000663757324</v>
      </c>
      <c r="E395" s="6">
        <v>1.1643071174621582</v>
      </c>
      <c r="F395" s="6">
        <v>1.4230093955993652</v>
      </c>
      <c r="G395" s="6">
        <v>0.80679386854171753</v>
      </c>
      <c r="H395" s="6">
        <v>0.38640180230140686</v>
      </c>
      <c r="I395" s="6">
        <v>7.0491239428520203E-2</v>
      </c>
      <c r="J395" s="6">
        <v>2.7548173442482948E-2</v>
      </c>
    </row>
    <row r="396" spans="1:10" x14ac:dyDescent="0.25">
      <c r="A396" s="9" t="s">
        <v>125</v>
      </c>
      <c r="B396" s="3">
        <v>2013</v>
      </c>
      <c r="C396" s="3">
        <v>110</v>
      </c>
      <c r="D396" s="6">
        <v>4.7750000000000004</v>
      </c>
      <c r="E396" s="7"/>
      <c r="F396" s="7"/>
      <c r="G396" s="7"/>
      <c r="H396" s="7"/>
      <c r="I396" s="7"/>
      <c r="J396" s="7"/>
    </row>
    <row r="397" spans="1:10" x14ac:dyDescent="0.25">
      <c r="A397" s="9" t="s">
        <v>125</v>
      </c>
      <c r="B397" s="4">
        <v>2015</v>
      </c>
      <c r="C397" s="4">
        <v>104</v>
      </c>
      <c r="D397" s="6">
        <v>4.8</v>
      </c>
      <c r="E397" s="6">
        <v>1.12094</v>
      </c>
      <c r="F397" s="6">
        <v>1.2021500000000001</v>
      </c>
      <c r="G397" s="6">
        <v>0.75905</v>
      </c>
      <c r="H397" s="6">
        <v>0.32112000000000002</v>
      </c>
      <c r="I397" s="6">
        <v>0.128</v>
      </c>
      <c r="J397" s="6">
        <v>2.758E-2</v>
      </c>
    </row>
    <row r="398" spans="1:10" x14ac:dyDescent="0.25">
      <c r="A398" s="9" t="s">
        <v>125</v>
      </c>
      <c r="B398" s="4">
        <v>2016</v>
      </c>
      <c r="C398" s="4">
        <v>91</v>
      </c>
      <c r="D398" s="6">
        <v>5.1449999999999996</v>
      </c>
      <c r="E398" s="6">
        <v>1.24142</v>
      </c>
      <c r="F398" s="6">
        <v>0.93164000000000002</v>
      </c>
      <c r="G398" s="6">
        <v>0.67608000000000001</v>
      </c>
      <c r="H398" s="6">
        <v>0.19769999999999999</v>
      </c>
      <c r="I398" s="6">
        <v>9.9000000000000005E-2</v>
      </c>
      <c r="J398" s="6">
        <v>4.4720000000000003E-2</v>
      </c>
    </row>
    <row r="399" spans="1:10" x14ac:dyDescent="0.25">
      <c r="A399" s="9" t="s">
        <v>125</v>
      </c>
      <c r="B399" s="4">
        <v>2017</v>
      </c>
      <c r="C399" s="4">
        <v>75</v>
      </c>
      <c r="D399" s="6">
        <v>5.3239998817443803</v>
      </c>
      <c r="E399" s="6">
        <v>1.2860119342803999</v>
      </c>
      <c r="F399" s="6">
        <v>1.34313309192657</v>
      </c>
      <c r="G399" s="6">
        <v>0.687763452529907</v>
      </c>
      <c r="H399" s="6">
        <v>0.17586351931095101</v>
      </c>
      <c r="I399" s="6">
        <v>7.84016624093056E-2</v>
      </c>
      <c r="J399" s="6">
        <v>3.66369374096394E-2</v>
      </c>
    </row>
    <row r="400" spans="1:10" x14ac:dyDescent="0.25">
      <c r="A400" s="9" t="s">
        <v>125</v>
      </c>
      <c r="B400" s="4">
        <v>2018</v>
      </c>
      <c r="C400" s="4">
        <v>69</v>
      </c>
      <c r="D400" s="6">
        <v>5.62</v>
      </c>
      <c r="E400" s="6">
        <v>1.171</v>
      </c>
      <c r="F400" s="6">
        <v>1.401</v>
      </c>
      <c r="G400" s="6">
        <v>0.73199999999999998</v>
      </c>
      <c r="H400" s="6">
        <v>0.25900000000000001</v>
      </c>
      <c r="I400" s="6">
        <v>6.0999999999999999E-2</v>
      </c>
      <c r="J400" s="6">
        <v>2.1999999999999999E-2</v>
      </c>
    </row>
    <row r="401" spans="1:10" x14ac:dyDescent="0.25">
      <c r="A401" s="9" t="s">
        <v>125</v>
      </c>
      <c r="B401" s="4">
        <v>2019</v>
      </c>
      <c r="C401" s="4">
        <v>62</v>
      </c>
      <c r="D401" s="6">
        <v>5.758</v>
      </c>
      <c r="E401" s="6">
        <v>1.2010000000000001</v>
      </c>
      <c r="F401" s="6">
        <v>1.41</v>
      </c>
      <c r="G401" s="6">
        <v>0.82799999999999996</v>
      </c>
      <c r="H401" s="6">
        <v>0.19900000000000001</v>
      </c>
      <c r="I401" s="6">
        <v>8.1000000000000003E-2</v>
      </c>
      <c r="J401" s="6">
        <v>0.02</v>
      </c>
    </row>
    <row r="402" spans="1:10" x14ac:dyDescent="0.25">
      <c r="A402" s="9" t="s">
        <v>24</v>
      </c>
      <c r="B402" s="4">
        <v>2020</v>
      </c>
      <c r="C402" s="4">
        <v>4</v>
      </c>
      <c r="D402" s="6">
        <v>7.5044999122619629</v>
      </c>
      <c r="E402" s="6">
        <v>1.3265016078948975</v>
      </c>
      <c r="F402" s="6">
        <v>1.5475674867630005</v>
      </c>
      <c r="G402" s="6">
        <v>1.0008434057235718</v>
      </c>
      <c r="H402" s="6">
        <v>0.66198074817657471</v>
      </c>
      <c r="I402" s="6">
        <v>0.36233022809028625</v>
      </c>
      <c r="J402" s="6">
        <v>0.14454077184200287</v>
      </c>
    </row>
    <row r="403" spans="1:10" x14ac:dyDescent="0.25">
      <c r="A403" s="9" t="s">
        <v>24</v>
      </c>
      <c r="B403" s="3">
        <v>2013</v>
      </c>
      <c r="C403" s="3">
        <v>9</v>
      </c>
      <c r="D403" s="6">
        <v>7.3550000000000004</v>
      </c>
      <c r="E403" s="7"/>
      <c r="F403" s="7"/>
      <c r="G403" s="7"/>
      <c r="H403" s="7"/>
      <c r="I403" s="7"/>
      <c r="J403" s="7"/>
    </row>
    <row r="404" spans="1:10" x14ac:dyDescent="0.25">
      <c r="A404" s="9" t="s">
        <v>24</v>
      </c>
      <c r="B404" s="4">
        <v>2015</v>
      </c>
      <c r="C404" s="4">
        <v>2</v>
      </c>
      <c r="D404" s="6">
        <v>7.5609999999999999</v>
      </c>
      <c r="E404" s="6">
        <v>1.3023199999999999</v>
      </c>
      <c r="F404" s="6">
        <v>1.4022300000000001</v>
      </c>
      <c r="G404" s="6">
        <v>0.94784000000000002</v>
      </c>
      <c r="H404" s="6">
        <v>0.62877000000000005</v>
      </c>
      <c r="I404" s="6">
        <v>0.43630000000000002</v>
      </c>
      <c r="J404" s="6">
        <v>0.14144999999999999</v>
      </c>
    </row>
    <row r="405" spans="1:10" x14ac:dyDescent="0.25">
      <c r="A405" s="9" t="s">
        <v>24</v>
      </c>
      <c r="B405" s="4">
        <v>2016</v>
      </c>
      <c r="C405" s="4">
        <v>3</v>
      </c>
      <c r="D405" s="6">
        <v>7.5010000000000003</v>
      </c>
      <c r="E405" s="6">
        <v>1.42666</v>
      </c>
      <c r="F405" s="6">
        <v>1.18326</v>
      </c>
      <c r="G405" s="6">
        <v>0.86733000000000005</v>
      </c>
      <c r="H405" s="6">
        <v>0.56623999999999997</v>
      </c>
      <c r="I405" s="6">
        <v>0.47677999999999998</v>
      </c>
      <c r="J405" s="6">
        <v>0.14974999999999999</v>
      </c>
    </row>
    <row r="406" spans="1:10" x14ac:dyDescent="0.25">
      <c r="A406" s="9" t="s">
        <v>24</v>
      </c>
      <c r="B406" s="4">
        <v>2017</v>
      </c>
      <c r="C406" s="4">
        <v>3</v>
      </c>
      <c r="D406" s="6">
        <v>7.5040001869201696</v>
      </c>
      <c r="E406" s="6">
        <v>1.4806330204010001</v>
      </c>
      <c r="F406" s="6">
        <v>1.6105740070343</v>
      </c>
      <c r="G406" s="6">
        <v>0.83355212211608898</v>
      </c>
      <c r="H406" s="6">
        <v>0.62716263532638505</v>
      </c>
      <c r="I406" s="6">
        <v>0.475540220737457</v>
      </c>
      <c r="J406" s="6">
        <v>0.15352655947208399</v>
      </c>
    </row>
    <row r="407" spans="1:10" x14ac:dyDescent="0.25">
      <c r="A407" s="9" t="s">
        <v>24</v>
      </c>
      <c r="B407" s="4">
        <v>2018</v>
      </c>
      <c r="C407" s="4">
        <v>4</v>
      </c>
      <c r="D407" s="6">
        <v>7.4950000000000001</v>
      </c>
      <c r="E407" s="6">
        <v>1.343</v>
      </c>
      <c r="F407" s="6">
        <v>1.6439999999999999</v>
      </c>
      <c r="G407" s="6">
        <v>0.91400000000000003</v>
      </c>
      <c r="H407" s="6">
        <v>0.67700000000000005</v>
      </c>
      <c r="I407" s="6">
        <v>0.35299999999999998</v>
      </c>
      <c r="J407" s="6">
        <v>0.13800000000000001</v>
      </c>
    </row>
    <row r="408" spans="1:10" x14ac:dyDescent="0.25">
      <c r="A408" s="9" t="s">
        <v>24</v>
      </c>
      <c r="B408" s="4">
        <v>2019</v>
      </c>
      <c r="C408" s="4">
        <v>4</v>
      </c>
      <c r="D408" s="6">
        <v>7.4939999999999998</v>
      </c>
      <c r="E408" s="6">
        <v>1.38</v>
      </c>
      <c r="F408" s="6">
        <v>1.6240000000000001</v>
      </c>
      <c r="G408" s="6">
        <v>1.026</v>
      </c>
      <c r="H408" s="6">
        <v>0.59099999999999997</v>
      </c>
      <c r="I408" s="6">
        <v>0.35399999999999998</v>
      </c>
      <c r="J408" s="6">
        <v>0.11799999999999999</v>
      </c>
    </row>
    <row r="409" spans="1:10" x14ac:dyDescent="0.25">
      <c r="A409" s="9" t="s">
        <v>137</v>
      </c>
      <c r="B409" s="3">
        <v>2013</v>
      </c>
      <c r="C409" s="3">
        <v>111</v>
      </c>
      <c r="D409" s="6">
        <v>4.7720000000000002</v>
      </c>
      <c r="E409" s="7"/>
      <c r="F409" s="7"/>
      <c r="G409" s="7"/>
      <c r="H409" s="7"/>
      <c r="I409" s="7"/>
      <c r="J409" s="7"/>
    </row>
    <row r="410" spans="1:10" x14ac:dyDescent="0.25">
      <c r="A410" s="9" t="s">
        <v>137</v>
      </c>
      <c r="B410" s="4">
        <v>2015</v>
      </c>
      <c r="C410" s="4">
        <v>117</v>
      </c>
      <c r="D410" s="6">
        <v>4.5650000000000004</v>
      </c>
      <c r="E410" s="6">
        <v>0.64498999999999995</v>
      </c>
      <c r="F410" s="6">
        <v>0.38174000000000002</v>
      </c>
      <c r="G410" s="6">
        <v>0.51529000000000003</v>
      </c>
      <c r="H410" s="6">
        <v>0.39785999999999999</v>
      </c>
      <c r="I410" s="6">
        <v>0.26474999999999999</v>
      </c>
      <c r="J410" s="6">
        <v>8.4919999999999995E-2</v>
      </c>
    </row>
    <row r="411" spans="1:10" x14ac:dyDescent="0.25">
      <c r="A411" s="9" t="s">
        <v>137</v>
      </c>
      <c r="B411" s="4">
        <v>2016</v>
      </c>
      <c r="C411" s="4">
        <v>118</v>
      </c>
      <c r="D411" s="6">
        <v>4.4039999999999999</v>
      </c>
      <c r="E411" s="6">
        <v>0.74036000000000002</v>
      </c>
      <c r="F411" s="6">
        <v>0.29247000000000001</v>
      </c>
      <c r="G411" s="6">
        <v>0.45090999999999998</v>
      </c>
      <c r="H411" s="6">
        <v>0.40284999999999999</v>
      </c>
      <c r="I411" s="6">
        <v>0.25028</v>
      </c>
      <c r="J411" s="6">
        <v>8.7220000000000006E-2</v>
      </c>
    </row>
    <row r="412" spans="1:10" x14ac:dyDescent="0.25">
      <c r="A412" s="9" t="s">
        <v>137</v>
      </c>
      <c r="B412" s="4">
        <v>2017</v>
      </c>
      <c r="C412" s="4">
        <v>122</v>
      </c>
      <c r="D412" s="6">
        <v>4.3150000572204599</v>
      </c>
      <c r="E412" s="6">
        <v>0.79222124814987205</v>
      </c>
      <c r="F412" s="6">
        <v>0.75437259674072299</v>
      </c>
      <c r="G412" s="6">
        <v>0.455427616834641</v>
      </c>
      <c r="H412" s="6">
        <v>0.46998700499534601</v>
      </c>
      <c r="I412" s="6">
        <v>0.23153848946094499</v>
      </c>
      <c r="J412" s="6">
        <v>9.22268852591515E-2</v>
      </c>
    </row>
    <row r="413" spans="1:10" x14ac:dyDescent="0.25">
      <c r="A413" s="9" t="s">
        <v>137</v>
      </c>
      <c r="B413" s="4">
        <v>2018</v>
      </c>
      <c r="C413" s="4">
        <v>133</v>
      </c>
      <c r="D413" s="6">
        <v>4.1900000000000004</v>
      </c>
      <c r="E413" s="6">
        <v>0.72099999999999997</v>
      </c>
      <c r="F413" s="6">
        <v>0.747</v>
      </c>
      <c r="G413" s="6">
        <v>0.48499999999999999</v>
      </c>
      <c r="H413" s="6">
        <v>0.53900000000000003</v>
      </c>
      <c r="I413" s="6">
        <v>0.17199999999999999</v>
      </c>
      <c r="J413" s="6">
        <v>9.2999999999999999E-2</v>
      </c>
    </row>
    <row r="414" spans="1:10" x14ac:dyDescent="0.25">
      <c r="A414" s="9" t="s">
        <v>137</v>
      </c>
      <c r="B414" s="4">
        <v>2019</v>
      </c>
      <c r="C414" s="4">
        <v>140</v>
      </c>
      <c r="D414" s="6">
        <v>4.0149999999999997</v>
      </c>
      <c r="E414" s="6">
        <v>0.755</v>
      </c>
      <c r="F414" s="6">
        <v>0.76500000000000001</v>
      </c>
      <c r="G414" s="6">
        <v>0.58799999999999997</v>
      </c>
      <c r="H414" s="6">
        <v>0.498</v>
      </c>
      <c r="I414" s="6">
        <v>0.2</v>
      </c>
      <c r="J414" s="6">
        <v>8.5000000000000006E-2</v>
      </c>
    </row>
    <row r="415" spans="1:10" x14ac:dyDescent="0.25">
      <c r="A415" s="9" t="s">
        <v>137</v>
      </c>
      <c r="B415" s="4">
        <v>2020</v>
      </c>
      <c r="C415" s="4">
        <v>144</v>
      </c>
      <c r="D415" s="6">
        <v>3.5732998847961426</v>
      </c>
      <c r="E415" s="6">
        <v>0.73057615756988525</v>
      </c>
      <c r="F415" s="6">
        <v>0.64419865608215332</v>
      </c>
      <c r="G415" s="6">
        <v>0.54057013988494873</v>
      </c>
      <c r="H415" s="6">
        <v>0.58114224672317505</v>
      </c>
      <c r="I415" s="6">
        <v>0.23707248270511627</v>
      </c>
      <c r="J415" s="6">
        <v>0.10558798164129257</v>
      </c>
    </row>
    <row r="416" spans="1:10" x14ac:dyDescent="0.25">
      <c r="A416" s="9" t="s">
        <v>95</v>
      </c>
      <c r="B416" s="3">
        <v>2013</v>
      </c>
      <c r="C416" s="3">
        <v>76</v>
      </c>
      <c r="D416" s="6">
        <v>5.3479999999999999</v>
      </c>
      <c r="E416" s="7"/>
      <c r="F416" s="7"/>
      <c r="G416" s="7"/>
      <c r="H416" s="7"/>
      <c r="I416" s="7"/>
      <c r="J416" s="7"/>
    </row>
    <row r="417" spans="1:10" x14ac:dyDescent="0.25">
      <c r="A417" s="9" t="s">
        <v>95</v>
      </c>
      <c r="B417" s="4">
        <v>2015</v>
      </c>
      <c r="C417" s="4">
        <v>74</v>
      </c>
      <c r="D417" s="6">
        <v>5.399</v>
      </c>
      <c r="E417" s="6">
        <v>0.82826999999999995</v>
      </c>
      <c r="F417" s="6">
        <v>1.08708</v>
      </c>
      <c r="G417" s="6">
        <v>0.63793</v>
      </c>
      <c r="H417" s="6">
        <v>0.46611000000000002</v>
      </c>
      <c r="I417" s="6">
        <v>0.51534999999999997</v>
      </c>
      <c r="J417" s="6">
        <v>0</v>
      </c>
    </row>
    <row r="418" spans="1:10" x14ac:dyDescent="0.25">
      <c r="A418" s="9" t="s">
        <v>95</v>
      </c>
      <c r="B418" s="4">
        <v>2016</v>
      </c>
      <c r="C418" s="4">
        <v>79</v>
      </c>
      <c r="D418" s="6">
        <v>5.3140000000000001</v>
      </c>
      <c r="E418" s="6">
        <v>0.95104</v>
      </c>
      <c r="F418" s="6">
        <v>0.87624999999999997</v>
      </c>
      <c r="G418" s="6">
        <v>0.49374000000000001</v>
      </c>
      <c r="H418" s="6">
        <v>0.39237</v>
      </c>
      <c r="I418" s="6">
        <v>0.56520999999999999</v>
      </c>
      <c r="J418" s="6">
        <v>3.2200000000000002E-3</v>
      </c>
    </row>
    <row r="419" spans="1:10" x14ac:dyDescent="0.25">
      <c r="A419" s="9" t="s">
        <v>95</v>
      </c>
      <c r="B419" s="4">
        <v>2017</v>
      </c>
      <c r="C419" s="4">
        <v>81</v>
      </c>
      <c r="D419" s="6">
        <v>5.2620000839233398</v>
      </c>
      <c r="E419" s="6">
        <v>0.99553859233856201</v>
      </c>
      <c r="F419" s="6">
        <v>1.2744446992874101</v>
      </c>
      <c r="G419" s="6">
        <v>0.492345720529556</v>
      </c>
      <c r="H419" s="6">
        <v>0.44332346320152299</v>
      </c>
      <c r="I419" s="6">
        <v>0.61170458793640103</v>
      </c>
      <c r="J419" s="6">
        <v>1.5317135490477101E-2</v>
      </c>
    </row>
    <row r="420" spans="1:10" x14ac:dyDescent="0.25">
      <c r="A420" s="9" t="s">
        <v>95</v>
      </c>
      <c r="B420" s="4">
        <v>2018</v>
      </c>
      <c r="C420" s="4">
        <v>96</v>
      </c>
      <c r="D420" s="6">
        <v>5.093</v>
      </c>
      <c r="E420" s="6">
        <v>0.89900000000000002</v>
      </c>
      <c r="F420" s="6">
        <v>1.2150000000000001</v>
      </c>
      <c r="G420" s="6">
        <v>0.52200000000000002</v>
      </c>
      <c r="H420" s="6">
        <v>0.53800000000000003</v>
      </c>
      <c r="I420" s="6">
        <v>0.48399999999999999</v>
      </c>
      <c r="J420" s="6">
        <v>1.7999999999999999E-2</v>
      </c>
    </row>
    <row r="421" spans="1:10" x14ac:dyDescent="0.25">
      <c r="A421" s="9" t="s">
        <v>95</v>
      </c>
      <c r="B421" s="4">
        <v>2019</v>
      </c>
      <c r="C421" s="4">
        <v>92</v>
      </c>
      <c r="D421" s="6">
        <v>5.1920000000000002</v>
      </c>
      <c r="E421" s="6">
        <v>0.93100000000000005</v>
      </c>
      <c r="F421" s="6">
        <v>1.2030000000000001</v>
      </c>
      <c r="G421" s="6">
        <v>0.66</v>
      </c>
      <c r="H421" s="6">
        <v>0.49099999999999999</v>
      </c>
      <c r="I421" s="6">
        <v>0.498</v>
      </c>
      <c r="J421" s="6">
        <v>2.8000000000000001E-2</v>
      </c>
    </row>
    <row r="422" spans="1:10" x14ac:dyDescent="0.25">
      <c r="A422" s="9" t="s">
        <v>95</v>
      </c>
      <c r="B422" s="4">
        <v>2020</v>
      </c>
      <c r="C422" s="4">
        <v>84</v>
      </c>
      <c r="D422" s="6">
        <v>5.2856001853942871</v>
      </c>
      <c r="E422" s="6">
        <v>0.89172071218490601</v>
      </c>
      <c r="F422" s="6">
        <v>1.1548008918762207</v>
      </c>
      <c r="G422" s="6">
        <v>0.61043703556060791</v>
      </c>
      <c r="H422" s="6">
        <v>0.56816142797470093</v>
      </c>
      <c r="I422" s="6">
        <v>0.54264652729034424</v>
      </c>
      <c r="J422" s="6">
        <v>3.8278613239526749E-2</v>
      </c>
    </row>
    <row r="423" spans="1:10" x14ac:dyDescent="0.25">
      <c r="A423" s="9" t="s">
        <v>5</v>
      </c>
      <c r="B423" s="3">
        <v>2013</v>
      </c>
      <c r="C423" s="3">
        <v>115</v>
      </c>
      <c r="D423" s="6">
        <v>4.6429999999999998</v>
      </c>
      <c r="E423" s="7"/>
      <c r="F423" s="7"/>
      <c r="G423" s="7"/>
      <c r="H423" s="7"/>
      <c r="I423" s="7"/>
      <c r="J423" s="7"/>
    </row>
    <row r="424" spans="1:10" x14ac:dyDescent="0.25">
      <c r="A424" s="9" t="s">
        <v>5</v>
      </c>
      <c r="B424" s="4">
        <v>2015</v>
      </c>
      <c r="C424" s="4">
        <v>110</v>
      </c>
      <c r="D424" s="6">
        <v>4.6859999999999999</v>
      </c>
      <c r="E424" s="6">
        <v>1.0087999999999999</v>
      </c>
      <c r="F424" s="6">
        <v>0.54447000000000001</v>
      </c>
      <c r="G424" s="6">
        <v>0.69804999999999995</v>
      </c>
      <c r="H424" s="6">
        <v>0.30032999999999999</v>
      </c>
      <c r="I424" s="6">
        <v>0.38085999999999998</v>
      </c>
      <c r="J424" s="6">
        <v>5.8630000000000002E-2</v>
      </c>
    </row>
    <row r="425" spans="1:10" x14ac:dyDescent="0.25">
      <c r="A425" s="9" t="s">
        <v>5</v>
      </c>
      <c r="B425" s="4">
        <v>2016</v>
      </c>
      <c r="C425" s="4">
        <v>105</v>
      </c>
      <c r="D425" s="6">
        <v>4.8129999999999997</v>
      </c>
      <c r="E425" s="6">
        <v>1.11758</v>
      </c>
      <c r="F425" s="6">
        <v>0.38857000000000003</v>
      </c>
      <c r="G425" s="6">
        <v>0.64232</v>
      </c>
      <c r="H425" s="6">
        <v>0.22544</v>
      </c>
      <c r="I425" s="6">
        <v>0.38538</v>
      </c>
      <c r="J425" s="6">
        <v>5.57E-2</v>
      </c>
    </row>
    <row r="426" spans="1:10" x14ac:dyDescent="0.25">
      <c r="A426" s="9" t="s">
        <v>5</v>
      </c>
      <c r="B426" s="4">
        <v>2017</v>
      </c>
      <c r="C426" s="4">
        <v>108</v>
      </c>
      <c r="D426" s="6">
        <v>4.6919999122619602</v>
      </c>
      <c r="E426" s="6">
        <v>1.1568731069564799</v>
      </c>
      <c r="F426" s="6">
        <v>0.71155124902725198</v>
      </c>
      <c r="G426" s="6">
        <v>0.63933318853378296</v>
      </c>
      <c r="H426" s="6">
        <v>0.24932260811328899</v>
      </c>
      <c r="I426" s="6">
        <v>0.38724291324615501</v>
      </c>
      <c r="J426" s="6">
        <v>4.8761073499917998E-2</v>
      </c>
    </row>
    <row r="427" spans="1:10" x14ac:dyDescent="0.25">
      <c r="A427" s="9" t="s">
        <v>5</v>
      </c>
      <c r="B427" s="4">
        <v>2018</v>
      </c>
      <c r="C427" s="4">
        <v>106</v>
      </c>
      <c r="D427" s="6">
        <v>4.7069999999999999</v>
      </c>
      <c r="E427" s="6">
        <v>1.0589999999999999</v>
      </c>
      <c r="F427" s="6">
        <v>0.77100000000000002</v>
      </c>
      <c r="G427" s="6">
        <v>0.69099999999999995</v>
      </c>
      <c r="H427" s="6">
        <v>0.45900000000000002</v>
      </c>
      <c r="I427" s="6">
        <v>0.28199999999999997</v>
      </c>
      <c r="J427" s="6">
        <v>0.129</v>
      </c>
    </row>
    <row r="428" spans="1:10" x14ac:dyDescent="0.25">
      <c r="A428" s="9" t="s">
        <v>5</v>
      </c>
      <c r="B428" s="4">
        <v>2019</v>
      </c>
      <c r="C428" s="4">
        <v>117</v>
      </c>
      <c r="D428" s="6">
        <v>4.548</v>
      </c>
      <c r="E428" s="6">
        <v>1.1000000000000001</v>
      </c>
      <c r="F428" s="6">
        <v>0.84199999999999997</v>
      </c>
      <c r="G428" s="6">
        <v>0.78500000000000003</v>
      </c>
      <c r="H428" s="6">
        <v>0.30499999999999999</v>
      </c>
      <c r="I428" s="6">
        <v>0.27</v>
      </c>
      <c r="J428" s="6">
        <v>0.125</v>
      </c>
    </row>
    <row r="429" spans="1:10" x14ac:dyDescent="0.25">
      <c r="A429" s="9" t="s">
        <v>5</v>
      </c>
      <c r="B429" s="4">
        <v>2020</v>
      </c>
      <c r="C429" s="4">
        <v>118</v>
      </c>
      <c r="D429" s="6">
        <v>4.6723999977111816</v>
      </c>
      <c r="E429" s="6">
        <v>1.0293225049972534</v>
      </c>
      <c r="F429" s="6">
        <v>0.88627117872238159</v>
      </c>
      <c r="G429" s="6">
        <v>0.74905383586883545</v>
      </c>
      <c r="H429" s="6">
        <v>0.30119547247886658</v>
      </c>
      <c r="I429" s="6">
        <v>0.27697893977165222</v>
      </c>
      <c r="J429" s="6">
        <v>0.1426515132188797</v>
      </c>
    </row>
    <row r="430" spans="1:10" x14ac:dyDescent="0.25">
      <c r="A430" s="9" t="s">
        <v>132</v>
      </c>
      <c r="B430" s="3">
        <v>2013</v>
      </c>
      <c r="C430" s="3">
        <v>105</v>
      </c>
      <c r="D430" s="6">
        <v>4.8170000000000002</v>
      </c>
      <c r="E430" s="7"/>
      <c r="F430" s="7"/>
      <c r="G430" s="7"/>
      <c r="H430" s="7"/>
      <c r="I430" s="7"/>
      <c r="J430" s="7"/>
    </row>
    <row r="431" spans="1:10" x14ac:dyDescent="0.25">
      <c r="A431" s="9" t="s">
        <v>132</v>
      </c>
      <c r="B431" s="4">
        <v>2015</v>
      </c>
      <c r="C431" s="4">
        <v>112</v>
      </c>
      <c r="D431" s="6">
        <v>4.6769999999999996</v>
      </c>
      <c r="E431" s="6">
        <v>0.98548999999999998</v>
      </c>
      <c r="F431" s="6">
        <v>0.81889000000000001</v>
      </c>
      <c r="G431" s="6">
        <v>0.60236999999999996</v>
      </c>
      <c r="H431" s="6">
        <v>0</v>
      </c>
      <c r="I431" s="6">
        <v>0.17921999999999999</v>
      </c>
      <c r="J431" s="6">
        <v>0.13788</v>
      </c>
    </row>
    <row r="432" spans="1:10" x14ac:dyDescent="0.25">
      <c r="A432" s="9" t="s">
        <v>132</v>
      </c>
      <c r="B432" s="4">
        <v>2016</v>
      </c>
      <c r="C432" s="4">
        <v>112</v>
      </c>
      <c r="D432" s="6">
        <v>4.5750000000000002</v>
      </c>
      <c r="E432" s="6">
        <v>1.07474</v>
      </c>
      <c r="F432" s="6">
        <v>0.59204999999999997</v>
      </c>
      <c r="G432" s="6">
        <v>0.51075999999999999</v>
      </c>
      <c r="H432" s="6">
        <v>0.24856</v>
      </c>
      <c r="I432" s="6">
        <v>0.19589000000000001</v>
      </c>
      <c r="J432" s="6">
        <v>0.13636000000000001</v>
      </c>
    </row>
    <row r="433" spans="1:10" x14ac:dyDescent="0.25">
      <c r="A433" s="9" t="s">
        <v>132</v>
      </c>
      <c r="B433" s="4">
        <v>2017</v>
      </c>
      <c r="C433" s="4">
        <v>117</v>
      </c>
      <c r="D433" s="6">
        <v>4.4970002174377397</v>
      </c>
      <c r="E433" s="6">
        <v>1.10271048545837</v>
      </c>
      <c r="F433" s="6">
        <v>0.97861319780349698</v>
      </c>
      <c r="G433" s="6">
        <v>0.50118046998977706</v>
      </c>
      <c r="H433" s="6">
        <v>0.28855553269386303</v>
      </c>
      <c r="I433" s="6">
        <v>0.19963726401328999</v>
      </c>
      <c r="J433" s="6">
        <v>0.10721575468778601</v>
      </c>
    </row>
    <row r="434" spans="1:10" x14ac:dyDescent="0.25">
      <c r="A434" s="9" t="s">
        <v>132</v>
      </c>
      <c r="B434" s="4">
        <v>2018</v>
      </c>
      <c r="C434" s="4">
        <v>117</v>
      </c>
      <c r="D434" s="6">
        <v>4.4560000000000004</v>
      </c>
      <c r="E434" s="6">
        <v>1.01</v>
      </c>
      <c r="F434" s="6">
        <v>0.97099999999999997</v>
      </c>
      <c r="G434" s="6">
        <v>0.53600000000000003</v>
      </c>
      <c r="H434" s="6">
        <v>0.30399999999999999</v>
      </c>
      <c r="I434" s="6">
        <v>0.14799999999999999</v>
      </c>
      <c r="J434" s="6">
        <v>9.5000000000000001E-2</v>
      </c>
    </row>
    <row r="435" spans="1:10" x14ac:dyDescent="0.25">
      <c r="A435" s="9" t="s">
        <v>132</v>
      </c>
      <c r="B435" s="4">
        <v>2019</v>
      </c>
      <c r="C435" s="4">
        <v>126</v>
      </c>
      <c r="D435" s="6">
        <v>4.4370000000000003</v>
      </c>
      <c r="E435" s="6">
        <v>1.0429999999999999</v>
      </c>
      <c r="F435" s="6">
        <v>0.98</v>
      </c>
      <c r="G435" s="6">
        <v>0.57399999999999995</v>
      </c>
      <c r="H435" s="6">
        <v>0.24099999999999999</v>
      </c>
      <c r="I435" s="6">
        <v>0.14799999999999999</v>
      </c>
      <c r="J435" s="6">
        <v>8.8999999999999996E-2</v>
      </c>
    </row>
    <row r="436" spans="1:10" x14ac:dyDescent="0.25">
      <c r="A436" s="9" t="s">
        <v>132</v>
      </c>
      <c r="B436" s="4">
        <v>2020</v>
      </c>
      <c r="C436" s="4">
        <v>110</v>
      </c>
      <c r="D436" s="6">
        <v>4.7848000526428223</v>
      </c>
      <c r="E436" s="6">
        <v>0.98201870918273926</v>
      </c>
      <c r="F436" s="6">
        <v>1.0114666223526001</v>
      </c>
      <c r="G436" s="6">
        <v>0.52935069799423218</v>
      </c>
      <c r="H436" s="6">
        <v>0.28358805179595947</v>
      </c>
      <c r="I436" s="6">
        <v>0.153002068400383</v>
      </c>
      <c r="J436" s="6">
        <v>7.3164992034435272E-2</v>
      </c>
    </row>
    <row r="437" spans="1:10" x14ac:dyDescent="0.25">
      <c r="A437" s="9" t="s">
        <v>39</v>
      </c>
      <c r="B437" s="4">
        <v>2020</v>
      </c>
      <c r="C437" s="4">
        <v>16</v>
      </c>
      <c r="D437" s="6">
        <v>7.0936999320983887</v>
      </c>
      <c r="E437" s="6">
        <v>1.4468867778778076</v>
      </c>
      <c r="F437" s="6">
        <v>1.4705964326858521</v>
      </c>
      <c r="G437" s="6">
        <v>0.97567069530487061</v>
      </c>
      <c r="H437" s="6">
        <v>0.5877799391746521</v>
      </c>
      <c r="I437" s="6">
        <v>0.29542699456214905</v>
      </c>
      <c r="J437" s="6">
        <v>0.37343326210975647</v>
      </c>
    </row>
    <row r="438" spans="1:10" x14ac:dyDescent="0.25">
      <c r="A438" s="9" t="s">
        <v>39</v>
      </c>
      <c r="B438" s="3">
        <v>2013</v>
      </c>
      <c r="C438" s="3">
        <v>18</v>
      </c>
      <c r="D438" s="6">
        <v>7.0759999999999996</v>
      </c>
      <c r="E438" s="7"/>
      <c r="F438" s="7"/>
      <c r="G438" s="7"/>
      <c r="H438" s="7"/>
      <c r="I438" s="7"/>
      <c r="J438" s="7"/>
    </row>
    <row r="439" spans="1:10" x14ac:dyDescent="0.25">
      <c r="A439" s="9" t="s">
        <v>39</v>
      </c>
      <c r="B439" s="4">
        <v>2015</v>
      </c>
      <c r="C439" s="4">
        <v>18</v>
      </c>
      <c r="D439" s="6">
        <v>6.94</v>
      </c>
      <c r="E439" s="6">
        <v>1.33596</v>
      </c>
      <c r="F439" s="6">
        <v>1.36948</v>
      </c>
      <c r="G439" s="6">
        <v>0.89532999999999996</v>
      </c>
      <c r="H439" s="6">
        <v>0.61777000000000004</v>
      </c>
      <c r="I439" s="6">
        <v>0.45900999999999997</v>
      </c>
      <c r="J439" s="6">
        <v>0.28703000000000001</v>
      </c>
    </row>
    <row r="440" spans="1:10" x14ac:dyDescent="0.25">
      <c r="A440" s="9" t="s">
        <v>39</v>
      </c>
      <c r="B440" s="4">
        <v>2016</v>
      </c>
      <c r="C440" s="4">
        <v>19</v>
      </c>
      <c r="D440" s="6">
        <v>6.907</v>
      </c>
      <c r="E440" s="6">
        <v>1.4834099999999999</v>
      </c>
      <c r="F440" s="6">
        <v>1.16157</v>
      </c>
      <c r="G440" s="6">
        <v>0.81455</v>
      </c>
      <c r="H440" s="6">
        <v>0.54008</v>
      </c>
      <c r="I440" s="6">
        <v>0.44962999999999997</v>
      </c>
      <c r="J440" s="6">
        <v>0.29754000000000003</v>
      </c>
    </row>
    <row r="441" spans="1:10" x14ac:dyDescent="0.25">
      <c r="A441" s="9" t="s">
        <v>39</v>
      </c>
      <c r="B441" s="4">
        <v>2017</v>
      </c>
      <c r="C441" s="4">
        <v>15</v>
      </c>
      <c r="D441" s="6">
        <v>6.9770002365112296</v>
      </c>
      <c r="E441" s="6">
        <v>1.53570663928986</v>
      </c>
      <c r="F441" s="6">
        <v>1.5582311153411901</v>
      </c>
      <c r="G441" s="6">
        <v>0.80978262424469005</v>
      </c>
      <c r="H441" s="6">
        <v>0.57311034202575695</v>
      </c>
      <c r="I441" s="6">
        <v>0.42785832285880998</v>
      </c>
      <c r="J441" s="6">
        <v>0.29838815331459001</v>
      </c>
    </row>
    <row r="442" spans="1:10" x14ac:dyDescent="0.25">
      <c r="A442" s="9" t="s">
        <v>39</v>
      </c>
      <c r="B442" s="4">
        <v>2018</v>
      </c>
      <c r="C442" s="4">
        <v>14</v>
      </c>
      <c r="D442" s="6">
        <v>6.9770000000000003</v>
      </c>
      <c r="E442" s="6">
        <v>1.448</v>
      </c>
      <c r="F442" s="6">
        <v>1.583</v>
      </c>
      <c r="G442" s="6">
        <v>0.876</v>
      </c>
      <c r="H442" s="6">
        <v>0.61399999999999999</v>
      </c>
      <c r="I442" s="6">
        <v>0.307</v>
      </c>
      <c r="J442" s="6">
        <v>0.30599999999999999</v>
      </c>
    </row>
    <row r="443" spans="1:10" x14ac:dyDescent="0.25">
      <c r="A443" s="9" t="s">
        <v>39</v>
      </c>
      <c r="B443" s="4">
        <v>2019</v>
      </c>
      <c r="C443" s="4">
        <v>16</v>
      </c>
      <c r="D443" s="6">
        <v>7.0209999999999999</v>
      </c>
      <c r="E443" s="6">
        <v>1.4990000000000001</v>
      </c>
      <c r="F443" s="6">
        <v>1.5529999999999999</v>
      </c>
      <c r="G443" s="6">
        <v>0.999</v>
      </c>
      <c r="H443" s="6">
        <v>0.51600000000000001</v>
      </c>
      <c r="I443" s="6">
        <v>0.29799999999999999</v>
      </c>
      <c r="J443" s="6">
        <v>0.31</v>
      </c>
    </row>
    <row r="444" spans="1:10" x14ac:dyDescent="0.25">
      <c r="A444" s="9" t="s">
        <v>33</v>
      </c>
      <c r="B444" s="4">
        <v>2020</v>
      </c>
      <c r="C444" s="4">
        <v>14</v>
      </c>
      <c r="D444" s="6">
        <v>7.1286001205444336</v>
      </c>
      <c r="E444" s="6">
        <v>1.2164636850357056</v>
      </c>
      <c r="F444" s="6">
        <v>1.4032567739486694</v>
      </c>
      <c r="G444" s="6">
        <v>1.0080529451370239</v>
      </c>
      <c r="H444" s="6">
        <v>0.42069947719573975</v>
      </c>
      <c r="I444" s="6">
        <v>0.26686179637908936</v>
      </c>
      <c r="J444" s="6">
        <v>9.9898450076580048E-2</v>
      </c>
    </row>
    <row r="445" spans="1:10" x14ac:dyDescent="0.25">
      <c r="A445" s="9" t="s">
        <v>33</v>
      </c>
      <c r="B445" s="3">
        <v>2013</v>
      </c>
      <c r="C445" s="3">
        <v>11</v>
      </c>
      <c r="D445" s="6">
        <v>7.3010000000000002</v>
      </c>
      <c r="E445" s="7"/>
      <c r="F445" s="7"/>
      <c r="G445" s="7"/>
      <c r="H445" s="7"/>
      <c r="I445" s="7"/>
      <c r="J445" s="7"/>
    </row>
    <row r="446" spans="1:10" x14ac:dyDescent="0.25">
      <c r="A446" s="9" t="s">
        <v>33</v>
      </c>
      <c r="B446" s="4">
        <v>2015</v>
      </c>
      <c r="C446" s="4">
        <v>11</v>
      </c>
      <c r="D446" s="6">
        <v>7.2779999999999996</v>
      </c>
      <c r="E446" s="6">
        <v>1.2285699999999999</v>
      </c>
      <c r="F446" s="6">
        <v>1.22393</v>
      </c>
      <c r="G446" s="6">
        <v>0.91386999999999996</v>
      </c>
      <c r="H446" s="6">
        <v>0.41319</v>
      </c>
      <c r="I446" s="6">
        <v>0.33172000000000001</v>
      </c>
      <c r="J446" s="6">
        <v>7.7850000000000003E-2</v>
      </c>
    </row>
    <row r="447" spans="1:10" x14ac:dyDescent="0.25">
      <c r="A447" s="9" t="s">
        <v>33</v>
      </c>
      <c r="B447" s="4">
        <v>2016</v>
      </c>
      <c r="C447" s="4">
        <v>11</v>
      </c>
      <c r="D447" s="6">
        <v>7.2670000000000003</v>
      </c>
      <c r="E447" s="6">
        <v>1.3376600000000001</v>
      </c>
      <c r="F447" s="6">
        <v>0.99536999999999998</v>
      </c>
      <c r="G447" s="6">
        <v>0.84916999999999998</v>
      </c>
      <c r="H447" s="6">
        <v>0.36431999999999998</v>
      </c>
      <c r="I447" s="6">
        <v>0.32288</v>
      </c>
      <c r="J447" s="6">
        <v>8.7279999999999996E-2</v>
      </c>
    </row>
    <row r="448" spans="1:10" x14ac:dyDescent="0.25">
      <c r="A448" s="9" t="s">
        <v>33</v>
      </c>
      <c r="B448" s="4">
        <v>2017</v>
      </c>
      <c r="C448" s="4">
        <v>11</v>
      </c>
      <c r="D448" s="6">
        <v>7.2129998207092303</v>
      </c>
      <c r="E448" s="6">
        <v>1.37538242340088</v>
      </c>
      <c r="F448" s="6">
        <v>1.3762899637222299</v>
      </c>
      <c r="G448" s="6">
        <v>0.83840399980545</v>
      </c>
      <c r="H448" s="6">
        <v>0.40598860383033802</v>
      </c>
      <c r="I448" s="6">
        <v>0.33008265495300299</v>
      </c>
      <c r="J448" s="6">
        <v>8.5242100059986101E-2</v>
      </c>
    </row>
    <row r="449" spans="1:10" x14ac:dyDescent="0.25">
      <c r="A449" s="9" t="s">
        <v>33</v>
      </c>
      <c r="B449" s="4">
        <v>2018</v>
      </c>
      <c r="C449" s="4">
        <v>19</v>
      </c>
      <c r="D449" s="6">
        <v>6.8140000000000001</v>
      </c>
      <c r="E449" s="6">
        <v>1.3009999999999999</v>
      </c>
      <c r="F449" s="6">
        <v>1.5589999999999999</v>
      </c>
      <c r="G449" s="6">
        <v>0.88300000000000001</v>
      </c>
      <c r="H449" s="6">
        <v>0.53300000000000003</v>
      </c>
      <c r="I449" s="6">
        <v>0.35399999999999998</v>
      </c>
      <c r="J449" s="6">
        <v>0.27200000000000002</v>
      </c>
    </row>
    <row r="450" spans="1:10" x14ac:dyDescent="0.25">
      <c r="A450" s="9" t="s">
        <v>33</v>
      </c>
      <c r="B450" s="4">
        <v>2019</v>
      </c>
      <c r="C450" s="4">
        <v>13</v>
      </c>
      <c r="D450" s="6">
        <v>7.1390000000000002</v>
      </c>
      <c r="E450" s="6">
        <v>1.276</v>
      </c>
      <c r="F450" s="6">
        <v>1.4550000000000001</v>
      </c>
      <c r="G450" s="6">
        <v>1.0289999999999999</v>
      </c>
      <c r="H450" s="6">
        <v>0.371</v>
      </c>
      <c r="I450" s="6">
        <v>0.26100000000000001</v>
      </c>
      <c r="J450" s="6">
        <v>8.2000000000000003E-2</v>
      </c>
    </row>
    <row r="451" spans="1:10" x14ac:dyDescent="0.25">
      <c r="A451" s="9" t="s">
        <v>71</v>
      </c>
      <c r="B451" s="4">
        <v>2020</v>
      </c>
      <c r="C451" s="4">
        <v>30</v>
      </c>
      <c r="D451" s="6">
        <v>6.3874001502990723</v>
      </c>
      <c r="E451" s="6">
        <v>1.2363960742950439</v>
      </c>
      <c r="F451" s="6">
        <v>1.3472959995269775</v>
      </c>
      <c r="G451" s="6">
        <v>1.0225049257278442</v>
      </c>
      <c r="H451" s="6">
        <v>0.32130557298660278</v>
      </c>
      <c r="I451" s="6">
        <v>0.17026621103286743</v>
      </c>
      <c r="J451" s="6">
        <v>4.0145598351955414E-2</v>
      </c>
    </row>
    <row r="452" spans="1:10" x14ac:dyDescent="0.25">
      <c r="A452" s="9" t="s">
        <v>71</v>
      </c>
      <c r="B452" s="3">
        <v>2013</v>
      </c>
      <c r="C452" s="3">
        <v>45</v>
      </c>
      <c r="D452" s="6">
        <v>6.0209999999999999</v>
      </c>
      <c r="E452" s="7"/>
      <c r="F452" s="7"/>
      <c r="G452" s="7"/>
      <c r="H452" s="7"/>
      <c r="I452" s="7"/>
      <c r="J452" s="7"/>
    </row>
    <row r="453" spans="1:10" x14ac:dyDescent="0.25">
      <c r="A453" s="9" t="s">
        <v>71</v>
      </c>
      <c r="B453" s="4">
        <v>2015</v>
      </c>
      <c r="C453" s="4">
        <v>50</v>
      </c>
      <c r="D453" s="6">
        <v>5.9480000000000004</v>
      </c>
      <c r="E453" s="6">
        <v>1.2511399999999999</v>
      </c>
      <c r="F453" s="6">
        <v>1.19777</v>
      </c>
      <c r="G453" s="6">
        <v>0.95445999999999998</v>
      </c>
      <c r="H453" s="6">
        <v>0.26235999999999998</v>
      </c>
      <c r="I453" s="6">
        <v>0.22822999999999999</v>
      </c>
      <c r="J453" s="6">
        <v>2.9010000000000001E-2</v>
      </c>
    </row>
    <row r="454" spans="1:10" x14ac:dyDescent="0.25">
      <c r="A454" s="9" t="s">
        <v>71</v>
      </c>
      <c r="B454" s="4">
        <v>2016</v>
      </c>
      <c r="C454" s="4">
        <v>50</v>
      </c>
      <c r="D454" s="6">
        <v>5.9770000000000003</v>
      </c>
      <c r="E454" s="6">
        <v>1.3549500000000001</v>
      </c>
      <c r="F454" s="6">
        <v>1.0416700000000001</v>
      </c>
      <c r="G454" s="6">
        <v>0.85102</v>
      </c>
      <c r="H454" s="6">
        <v>0.18826999999999999</v>
      </c>
      <c r="I454" s="6">
        <v>0.16683999999999999</v>
      </c>
      <c r="J454" s="6">
        <v>2.5559999999999999E-2</v>
      </c>
    </row>
    <row r="455" spans="1:10" x14ac:dyDescent="0.25">
      <c r="A455" s="9" t="s">
        <v>71</v>
      </c>
      <c r="B455" s="4">
        <v>2017</v>
      </c>
      <c r="C455" s="4">
        <v>48</v>
      </c>
      <c r="D455" s="6">
        <v>5.9640002250671396</v>
      </c>
      <c r="E455" s="6">
        <v>1.3950666189193699</v>
      </c>
      <c r="F455" s="6">
        <v>1.44492328166962</v>
      </c>
      <c r="G455" s="6">
        <v>0.85314434766769398</v>
      </c>
      <c r="H455" s="6">
        <v>0.25645071268081698</v>
      </c>
      <c r="I455" s="6">
        <v>0.17278964817524001</v>
      </c>
      <c r="J455" s="6">
        <v>2.8028091415762901E-2</v>
      </c>
    </row>
    <row r="456" spans="1:10" x14ac:dyDescent="0.25">
      <c r="A456" s="9" t="s">
        <v>71</v>
      </c>
      <c r="B456" s="4">
        <v>2018</v>
      </c>
      <c r="C456" s="4">
        <v>47</v>
      </c>
      <c r="D456" s="6">
        <v>6</v>
      </c>
      <c r="E456" s="6">
        <v>1.264</v>
      </c>
      <c r="F456" s="6">
        <v>1.5009999999999999</v>
      </c>
      <c r="G456" s="6">
        <v>0.94599999999999995</v>
      </c>
      <c r="H456" s="6">
        <v>0.28100000000000003</v>
      </c>
      <c r="I456" s="6">
        <v>0.13700000000000001</v>
      </c>
      <c r="J456" s="6">
        <v>2.8000000000000001E-2</v>
      </c>
    </row>
    <row r="457" spans="1:10" x14ac:dyDescent="0.25">
      <c r="A457" s="9" t="s">
        <v>71</v>
      </c>
      <c r="B457" s="4">
        <v>2019</v>
      </c>
      <c r="C457" s="4">
        <v>36</v>
      </c>
      <c r="D457" s="6">
        <v>6.2229999999999999</v>
      </c>
      <c r="E457" s="6">
        <v>1.294</v>
      </c>
      <c r="F457" s="6">
        <v>1.488</v>
      </c>
      <c r="G457" s="6">
        <v>1.0389999999999999</v>
      </c>
      <c r="H457" s="6">
        <v>0.23100000000000001</v>
      </c>
      <c r="I457" s="6">
        <v>0.158</v>
      </c>
      <c r="J457" s="6">
        <v>0.03</v>
      </c>
    </row>
    <row r="458" spans="1:10" x14ac:dyDescent="0.25">
      <c r="A458" s="9" t="s">
        <v>171</v>
      </c>
      <c r="B458" s="3">
        <v>2013</v>
      </c>
      <c r="C458" s="3"/>
      <c r="D458" s="6"/>
      <c r="E458" s="7"/>
      <c r="F458" s="7"/>
      <c r="G458" s="7"/>
      <c r="H458" s="7"/>
      <c r="I458" s="7"/>
      <c r="J458" s="7"/>
    </row>
    <row r="459" spans="1:10" x14ac:dyDescent="0.25">
      <c r="A459" s="9" t="s">
        <v>171</v>
      </c>
      <c r="B459" s="4">
        <v>2015</v>
      </c>
      <c r="C459" s="4">
        <v>151</v>
      </c>
      <c r="D459" s="6">
        <v>3.6549999999999998</v>
      </c>
      <c r="E459" s="6">
        <v>0.46533999999999998</v>
      </c>
      <c r="F459" s="6">
        <v>0.77115</v>
      </c>
      <c r="G459" s="6">
        <v>0.15185000000000001</v>
      </c>
      <c r="H459" s="6">
        <v>0.46866000000000002</v>
      </c>
      <c r="I459" s="6">
        <v>0.20165</v>
      </c>
      <c r="J459" s="6">
        <v>0.17921999999999999</v>
      </c>
    </row>
    <row r="460" spans="1:10" x14ac:dyDescent="0.25">
      <c r="A460" s="9" t="s">
        <v>171</v>
      </c>
      <c r="B460" s="4">
        <v>2016</v>
      </c>
      <c r="C460" s="4">
        <v>139</v>
      </c>
      <c r="D460" s="6">
        <v>3.9159999999999999</v>
      </c>
      <c r="E460" s="6">
        <v>0.55506999999999995</v>
      </c>
      <c r="F460" s="6">
        <v>0.57576000000000005</v>
      </c>
      <c r="G460" s="6">
        <v>4.4760000000000001E-2</v>
      </c>
      <c r="H460" s="6">
        <v>0.40662999999999999</v>
      </c>
      <c r="I460" s="6">
        <v>0.20338000000000001</v>
      </c>
      <c r="J460" s="6">
        <v>0.15529999999999999</v>
      </c>
    </row>
    <row r="461" spans="1:10" x14ac:dyDescent="0.25">
      <c r="A461" s="9" t="s">
        <v>171</v>
      </c>
      <c r="B461" s="4">
        <v>2017</v>
      </c>
      <c r="C461" s="4">
        <v>128</v>
      </c>
      <c r="D461" s="6">
        <v>4.1799998283386204</v>
      </c>
      <c r="E461" s="6">
        <v>0.60304892063140902</v>
      </c>
      <c r="F461" s="6">
        <v>0.90478003025054898</v>
      </c>
      <c r="G461" s="6">
        <v>4.8642169684171697E-2</v>
      </c>
      <c r="H461" s="6">
        <v>0.44770619273185702</v>
      </c>
      <c r="I461" s="6">
        <v>0.20123746991157501</v>
      </c>
      <c r="J461" s="6">
        <v>0.130061775445938</v>
      </c>
    </row>
    <row r="462" spans="1:10" x14ac:dyDescent="0.25">
      <c r="A462" s="9" t="s">
        <v>171</v>
      </c>
      <c r="B462" s="4">
        <v>2018</v>
      </c>
      <c r="C462" s="4">
        <v>107</v>
      </c>
      <c r="D462" s="6">
        <v>4.6710000000000003</v>
      </c>
      <c r="E462" s="6">
        <v>0.54100000000000004</v>
      </c>
      <c r="F462" s="6">
        <v>0.872</v>
      </c>
      <c r="G462" s="6">
        <v>0.08</v>
      </c>
      <c r="H462" s="6">
        <v>0.46700000000000003</v>
      </c>
      <c r="I462" s="6">
        <v>0.14599999999999999</v>
      </c>
      <c r="J462" s="6">
        <v>0.10299999999999999</v>
      </c>
    </row>
    <row r="463" spans="1:10" x14ac:dyDescent="0.25">
      <c r="A463" s="9" t="s">
        <v>171</v>
      </c>
      <c r="B463" s="4">
        <v>2019</v>
      </c>
      <c r="C463" s="4">
        <v>99</v>
      </c>
      <c r="D463" s="6">
        <v>4.944</v>
      </c>
      <c r="E463" s="6">
        <v>0.56899999999999995</v>
      </c>
      <c r="F463" s="6">
        <v>0.80800000000000005</v>
      </c>
      <c r="G463" s="6">
        <v>0.23200000000000001</v>
      </c>
      <c r="H463" s="6">
        <v>0.35199999999999998</v>
      </c>
      <c r="I463" s="6">
        <v>0.154</v>
      </c>
      <c r="J463" s="6">
        <v>0.09</v>
      </c>
    </row>
    <row r="464" spans="1:10" x14ac:dyDescent="0.25">
      <c r="A464" s="9" t="s">
        <v>171</v>
      </c>
      <c r="B464" s="4">
        <v>2020</v>
      </c>
      <c r="C464" s="4">
        <v>85</v>
      </c>
      <c r="D464" s="6">
        <v>5.2333002090454102</v>
      </c>
      <c r="E464" s="6">
        <v>0.53709441423416138</v>
      </c>
      <c r="F464" s="6">
        <v>0.79972726106643677</v>
      </c>
      <c r="G464" s="6">
        <v>0.15494251251220703</v>
      </c>
      <c r="H464" s="6">
        <v>0.39712253212928772</v>
      </c>
      <c r="I464" s="6">
        <v>0.1699155867099762</v>
      </c>
      <c r="J464" s="6">
        <v>9.3495793640613556E-2</v>
      </c>
    </row>
    <row r="465" spans="1:10" x14ac:dyDescent="0.25">
      <c r="A465" s="9" t="s">
        <v>86</v>
      </c>
      <c r="B465" s="4">
        <v>2020</v>
      </c>
      <c r="C465" s="4">
        <v>60</v>
      </c>
      <c r="D465" s="6">
        <v>5.8898000717163086</v>
      </c>
      <c r="E465" s="6">
        <v>0.77905839681625366</v>
      </c>
      <c r="F465" s="6">
        <v>1.4082891941070557</v>
      </c>
      <c r="G465" s="6">
        <v>0.78843408823013306</v>
      </c>
      <c r="H465" s="6">
        <v>0.55312460660934448</v>
      </c>
      <c r="I465" s="6">
        <v>0.11626849323511124</v>
      </c>
      <c r="J465" s="6">
        <v>3.0147785320878029E-2</v>
      </c>
    </row>
    <row r="466" spans="1:10" x14ac:dyDescent="0.25">
      <c r="A466" s="9" t="s">
        <v>86</v>
      </c>
      <c r="B466" s="3">
        <v>2013</v>
      </c>
      <c r="C466" s="3">
        <v>75</v>
      </c>
      <c r="D466" s="6">
        <v>5.3739999999999997</v>
      </c>
      <c r="E466" s="7"/>
      <c r="F466" s="7"/>
      <c r="G466" s="7"/>
      <c r="H466" s="7"/>
      <c r="I466" s="7"/>
      <c r="J466" s="7"/>
    </row>
    <row r="467" spans="1:10" x14ac:dyDescent="0.25">
      <c r="A467" s="9" t="s">
        <v>86</v>
      </c>
      <c r="B467" s="4">
        <v>2015</v>
      </c>
      <c r="C467" s="4">
        <v>65</v>
      </c>
      <c r="D467" s="6">
        <v>5.7089999999999996</v>
      </c>
      <c r="E467" s="6">
        <v>0.81037999999999999</v>
      </c>
      <c r="F467" s="6">
        <v>1.1510199999999999</v>
      </c>
      <c r="G467" s="6">
        <v>0.68740999999999997</v>
      </c>
      <c r="H467" s="6">
        <v>0.50441999999999998</v>
      </c>
      <c r="I467" s="6">
        <v>0.21229999999999999</v>
      </c>
      <c r="J467" s="6">
        <v>2.299E-2</v>
      </c>
    </row>
    <row r="468" spans="1:10" x14ac:dyDescent="0.25">
      <c r="A468" s="9" t="s">
        <v>86</v>
      </c>
      <c r="B468" s="4">
        <v>2016</v>
      </c>
      <c r="C468" s="4">
        <v>73</v>
      </c>
      <c r="D468" s="6">
        <v>5.51</v>
      </c>
      <c r="E468" s="6">
        <v>0.89332999999999996</v>
      </c>
      <c r="F468" s="6">
        <v>0.96372000000000002</v>
      </c>
      <c r="G468" s="6">
        <v>0.59469000000000005</v>
      </c>
      <c r="H468" s="6">
        <v>0.43597000000000002</v>
      </c>
      <c r="I468" s="6">
        <v>0.22245000000000001</v>
      </c>
      <c r="J468" s="6">
        <v>4.2939999999999999E-2</v>
      </c>
    </row>
    <row r="469" spans="1:10" x14ac:dyDescent="0.25">
      <c r="A469" s="9" t="s">
        <v>86</v>
      </c>
      <c r="B469" s="4">
        <v>2017</v>
      </c>
      <c r="C469" s="4">
        <v>76</v>
      </c>
      <c r="D469" s="6">
        <v>5.3109998703002903</v>
      </c>
      <c r="E469" s="6">
        <v>0.92557930946350098</v>
      </c>
      <c r="F469" s="6">
        <v>1.3682180643081701</v>
      </c>
      <c r="G469" s="6">
        <v>0.64102238416671797</v>
      </c>
      <c r="H469" s="6">
        <v>0.47430723905563399</v>
      </c>
      <c r="I469" s="6">
        <v>0.23381833732128099</v>
      </c>
      <c r="J469" s="6">
        <v>5.5267781019210802E-2</v>
      </c>
    </row>
    <row r="470" spans="1:10" x14ac:dyDescent="0.25">
      <c r="A470" s="9" t="s">
        <v>86</v>
      </c>
      <c r="B470" s="4">
        <v>2018</v>
      </c>
      <c r="C470" s="4">
        <v>56</v>
      </c>
      <c r="D470" s="6">
        <v>5.89</v>
      </c>
      <c r="E470" s="6">
        <v>0.81899999999999995</v>
      </c>
      <c r="F470" s="6">
        <v>1.4930000000000001</v>
      </c>
      <c r="G470" s="6">
        <v>0.69299999999999995</v>
      </c>
      <c r="H470" s="6">
        <v>0.57499999999999996</v>
      </c>
      <c r="I470" s="6">
        <v>9.6000000000000002E-2</v>
      </c>
      <c r="J470" s="6">
        <v>3.1E-2</v>
      </c>
    </row>
    <row r="471" spans="1:10" x14ac:dyDescent="0.25">
      <c r="A471" s="9" t="s">
        <v>86</v>
      </c>
      <c r="B471" s="4">
        <v>2019</v>
      </c>
      <c r="C471" s="4">
        <v>56</v>
      </c>
      <c r="D471" s="6">
        <v>5.89</v>
      </c>
      <c r="E471" s="6">
        <v>0.83099999999999996</v>
      </c>
      <c r="F471" s="6">
        <v>1.478</v>
      </c>
      <c r="G471" s="6">
        <v>0.83099999999999996</v>
      </c>
      <c r="H471" s="6">
        <v>0.49</v>
      </c>
      <c r="I471" s="6">
        <v>0.107</v>
      </c>
      <c r="J471" s="6">
        <v>2.8000000000000001E-2</v>
      </c>
    </row>
    <row r="472" spans="1:10" x14ac:dyDescent="0.25">
      <c r="A472" s="9" t="s">
        <v>67</v>
      </c>
      <c r="B472" s="4">
        <v>2020</v>
      </c>
      <c r="C472" s="4">
        <v>62</v>
      </c>
      <c r="D472" s="6">
        <v>5.8708000183105469</v>
      </c>
      <c r="E472" s="6">
        <v>1.2667241096496582</v>
      </c>
      <c r="F472" s="6">
        <v>1.3323386907577515</v>
      </c>
      <c r="G472" s="6">
        <v>1.0728813409805298</v>
      </c>
      <c r="H472" s="6">
        <v>0.49546587467193604</v>
      </c>
      <c r="I472" s="6">
        <v>3.5711780190467834E-2</v>
      </c>
      <c r="J472" s="6">
        <v>0.18143963813781738</v>
      </c>
    </row>
    <row r="473" spans="1:10" x14ac:dyDescent="0.25">
      <c r="A473" s="9" t="s">
        <v>67</v>
      </c>
      <c r="B473" s="3">
        <v>2013</v>
      </c>
      <c r="C473" s="3">
        <v>43</v>
      </c>
      <c r="D473" s="6">
        <v>6.0640000000000001</v>
      </c>
      <c r="E473" s="7"/>
      <c r="F473" s="7"/>
      <c r="G473" s="7"/>
      <c r="H473" s="7"/>
      <c r="I473" s="7"/>
      <c r="J473" s="7"/>
    </row>
    <row r="474" spans="1:10" x14ac:dyDescent="0.25">
      <c r="A474" s="9" t="s">
        <v>67</v>
      </c>
      <c r="B474" s="4">
        <v>2015</v>
      </c>
      <c r="C474" s="4">
        <v>46</v>
      </c>
      <c r="D474" s="6">
        <v>5.9870000000000001</v>
      </c>
      <c r="E474" s="6">
        <v>1.27074</v>
      </c>
      <c r="F474" s="6">
        <v>1.25712</v>
      </c>
      <c r="G474" s="6">
        <v>0.99111000000000005</v>
      </c>
      <c r="H474" s="6">
        <v>0.49614999999999998</v>
      </c>
      <c r="I474" s="6">
        <v>0.10705000000000001</v>
      </c>
      <c r="J474" s="6">
        <v>0.18060000000000001</v>
      </c>
    </row>
    <row r="475" spans="1:10" x14ac:dyDescent="0.25">
      <c r="A475" s="9" t="s">
        <v>67</v>
      </c>
      <c r="B475" s="4">
        <v>2016</v>
      </c>
      <c r="C475" s="4">
        <v>53</v>
      </c>
      <c r="D475" s="6">
        <v>5.9210000000000003</v>
      </c>
      <c r="E475" s="6">
        <v>1.3800699999999999</v>
      </c>
      <c r="F475" s="6">
        <v>1.06054</v>
      </c>
      <c r="G475" s="6">
        <v>0.91491</v>
      </c>
      <c r="H475" s="6">
        <v>0.46761000000000003</v>
      </c>
      <c r="I475" s="6">
        <v>0.10224</v>
      </c>
      <c r="J475" s="6">
        <v>0.18984999999999999</v>
      </c>
    </row>
    <row r="476" spans="1:10" x14ac:dyDescent="0.25">
      <c r="A476" s="9" t="s">
        <v>67</v>
      </c>
      <c r="B476" s="4">
        <v>2017</v>
      </c>
      <c r="C476" s="4">
        <v>51</v>
      </c>
      <c r="D476" s="6">
        <v>5.9200000762939498</v>
      </c>
      <c r="E476" s="6">
        <v>1.41691517829895</v>
      </c>
      <c r="F476" s="6">
        <v>1.4363378286361701</v>
      </c>
      <c r="G476" s="6">
        <v>0.91347587108612105</v>
      </c>
      <c r="H476" s="6">
        <v>0.50562554597854603</v>
      </c>
      <c r="I476" s="6">
        <v>0.12057276815176</v>
      </c>
      <c r="J476" s="6">
        <v>0.163760736584663</v>
      </c>
    </row>
    <row r="477" spans="1:10" x14ac:dyDescent="0.25">
      <c r="A477" s="9" t="s">
        <v>67</v>
      </c>
      <c r="B477" s="4">
        <v>2018</v>
      </c>
      <c r="C477" s="4">
        <v>54</v>
      </c>
      <c r="D477" s="6">
        <v>5.915</v>
      </c>
      <c r="E477" s="6">
        <v>1.294</v>
      </c>
      <c r="F477" s="6">
        <v>1.462</v>
      </c>
      <c r="G477" s="6">
        <v>0.98799999999999999</v>
      </c>
      <c r="H477" s="6">
        <v>0.55300000000000005</v>
      </c>
      <c r="I477" s="6">
        <v>7.9000000000000001E-2</v>
      </c>
      <c r="J477" s="6">
        <v>0.15</v>
      </c>
    </row>
    <row r="478" spans="1:10" x14ac:dyDescent="0.25">
      <c r="A478" s="9" t="s">
        <v>67</v>
      </c>
      <c r="B478" s="4">
        <v>2019</v>
      </c>
      <c r="C478" s="4">
        <v>58</v>
      </c>
      <c r="D478" s="6">
        <v>5.8860000000000001</v>
      </c>
      <c r="E478" s="6">
        <v>1.327</v>
      </c>
      <c r="F478" s="6">
        <v>1.419</v>
      </c>
      <c r="G478" s="6">
        <v>1.0880000000000001</v>
      </c>
      <c r="H478" s="6">
        <v>0.44500000000000001</v>
      </c>
      <c r="I478" s="6">
        <v>6.9000000000000006E-2</v>
      </c>
      <c r="J478" s="6">
        <v>0.14000000000000001</v>
      </c>
    </row>
    <row r="479" spans="1:10" x14ac:dyDescent="0.25">
      <c r="A479" s="9" t="s">
        <v>103</v>
      </c>
      <c r="B479" s="3">
        <v>2013</v>
      </c>
      <c r="C479" s="3">
        <v>74</v>
      </c>
      <c r="D479" s="6">
        <v>5.4139999999999997</v>
      </c>
      <c r="E479" s="7"/>
      <c r="F479" s="7"/>
      <c r="G479" s="7"/>
      <c r="H479" s="7"/>
      <c r="I479" s="7"/>
      <c r="J479" s="7"/>
    </row>
    <row r="480" spans="1:10" x14ac:dyDescent="0.25">
      <c r="A480" s="9" t="s">
        <v>103</v>
      </c>
      <c r="B480" s="4">
        <v>2015</v>
      </c>
      <c r="C480" s="4">
        <v>82</v>
      </c>
      <c r="D480" s="6">
        <v>5.1920000000000002</v>
      </c>
      <c r="E480" s="6">
        <v>0.90198</v>
      </c>
      <c r="F480" s="6">
        <v>1.05392</v>
      </c>
      <c r="G480" s="6">
        <v>0.69638999999999995</v>
      </c>
      <c r="H480" s="6">
        <v>0.40661000000000003</v>
      </c>
      <c r="I480" s="6">
        <v>0.11053</v>
      </c>
      <c r="J480" s="6">
        <v>0.14293</v>
      </c>
    </row>
    <row r="481" spans="1:10" x14ac:dyDescent="0.25">
      <c r="A481" s="9" t="s">
        <v>103</v>
      </c>
      <c r="B481" s="4">
        <v>2016</v>
      </c>
      <c r="C481" s="4">
        <v>80</v>
      </c>
      <c r="D481" s="6">
        <v>5.3029999999999999</v>
      </c>
      <c r="E481" s="6">
        <v>0.99673</v>
      </c>
      <c r="F481" s="6">
        <v>0.86216000000000004</v>
      </c>
      <c r="G481" s="6">
        <v>0.60711999999999999</v>
      </c>
      <c r="H481" s="6">
        <v>0.36022999999999999</v>
      </c>
      <c r="I481" s="6">
        <v>0.14262</v>
      </c>
      <c r="J481" s="6">
        <v>0.13297</v>
      </c>
    </row>
    <row r="482" spans="1:10" x14ac:dyDescent="0.25">
      <c r="A482" s="9" t="s">
        <v>103</v>
      </c>
      <c r="B482" s="4">
        <v>2017</v>
      </c>
      <c r="C482" s="4">
        <v>74</v>
      </c>
      <c r="D482" s="6">
        <v>5.3359999656677202</v>
      </c>
      <c r="E482" s="6">
        <v>0.99101239442825295</v>
      </c>
      <c r="F482" s="6">
        <v>1.2390888929367101</v>
      </c>
      <c r="G482" s="6">
        <v>0.60459005832672097</v>
      </c>
      <c r="H482" s="6">
        <v>0.41842114925384499</v>
      </c>
      <c r="I482" s="6">
        <v>0.172170460224152</v>
      </c>
      <c r="J482" s="6">
        <v>0.11980327218771</v>
      </c>
    </row>
    <row r="483" spans="1:10" x14ac:dyDescent="0.25">
      <c r="A483" s="9" t="s">
        <v>103</v>
      </c>
      <c r="B483" s="4">
        <v>2018</v>
      </c>
      <c r="C483" s="4">
        <v>90</v>
      </c>
      <c r="D483" s="6">
        <v>5.1609999999999996</v>
      </c>
      <c r="E483" s="6">
        <v>0.82199999999999995</v>
      </c>
      <c r="F483" s="6">
        <v>1.2649999999999999</v>
      </c>
      <c r="G483" s="6">
        <v>0.64500000000000002</v>
      </c>
      <c r="H483" s="6">
        <v>0.46800000000000003</v>
      </c>
      <c r="I483" s="6">
        <v>0.13</v>
      </c>
      <c r="J483" s="6">
        <v>0.13400000000000001</v>
      </c>
    </row>
    <row r="484" spans="1:10" x14ac:dyDescent="0.25">
      <c r="A484" s="9" t="s">
        <v>103</v>
      </c>
      <c r="B484" s="4">
        <v>2019</v>
      </c>
      <c r="C484" s="4">
        <v>101</v>
      </c>
      <c r="D484" s="6">
        <v>4.9059999999999997</v>
      </c>
      <c r="E484" s="6">
        <v>0.83699999999999997</v>
      </c>
      <c r="F484" s="6">
        <v>1.2250000000000001</v>
      </c>
      <c r="G484" s="6">
        <v>0.81499999999999995</v>
      </c>
      <c r="H484" s="6">
        <v>0.38300000000000001</v>
      </c>
      <c r="I484" s="6">
        <v>0.11</v>
      </c>
      <c r="J484" s="6">
        <v>0.13</v>
      </c>
    </row>
    <row r="485" spans="1:10" x14ac:dyDescent="0.25">
      <c r="A485" s="9" t="s">
        <v>103</v>
      </c>
      <c r="B485" s="4">
        <v>2020</v>
      </c>
      <c r="C485" s="4">
        <v>119</v>
      </c>
      <c r="D485" s="6">
        <v>4.6333999633789063</v>
      </c>
      <c r="E485" s="6">
        <v>0.78517919778823853</v>
      </c>
      <c r="F485" s="6">
        <v>1.1401185989379883</v>
      </c>
      <c r="G485" s="6">
        <v>0.77762472629547119</v>
      </c>
      <c r="H485" s="6">
        <v>0.42485508322715759</v>
      </c>
      <c r="I485" s="6">
        <v>9.1494768857955933E-2</v>
      </c>
      <c r="J485" s="6">
        <v>0.15187862515449524</v>
      </c>
    </row>
    <row r="486" spans="1:10" x14ac:dyDescent="0.25">
      <c r="A486" s="9" t="s">
        <v>75</v>
      </c>
      <c r="B486" s="4">
        <v>2020</v>
      </c>
      <c r="C486" s="4">
        <v>50</v>
      </c>
      <c r="D486" s="6">
        <v>6.0578999519348145</v>
      </c>
      <c r="E486" s="6">
        <v>1.1225942373275757</v>
      </c>
      <c r="F486" s="6">
        <v>1.4532676935195923</v>
      </c>
      <c r="G486" s="6">
        <v>0.69878894090652466</v>
      </c>
      <c r="H486" s="6">
        <v>0.49743214249610901</v>
      </c>
      <c r="I486" s="6">
        <v>0.15371379256248474</v>
      </c>
      <c r="J486" s="6">
        <v>0.11046368628740311</v>
      </c>
    </row>
    <row r="487" spans="1:10" x14ac:dyDescent="0.25">
      <c r="A487" s="9" t="s">
        <v>75</v>
      </c>
      <c r="B487" s="3">
        <v>2013</v>
      </c>
      <c r="C487" s="3">
        <v>57</v>
      </c>
      <c r="D487" s="6">
        <v>5.6710000000000003</v>
      </c>
      <c r="E487" s="7"/>
      <c r="F487" s="7"/>
      <c r="G487" s="7"/>
      <c r="H487" s="7"/>
      <c r="I487" s="7"/>
      <c r="J487" s="7"/>
    </row>
    <row r="488" spans="1:10" x14ac:dyDescent="0.25">
      <c r="A488" s="9" t="s">
        <v>75</v>
      </c>
      <c r="B488" s="4">
        <v>2015</v>
      </c>
      <c r="C488" s="4">
        <v>54</v>
      </c>
      <c r="D488" s="6">
        <v>5.8550000000000004</v>
      </c>
      <c r="E488" s="6">
        <v>1.1225400000000001</v>
      </c>
      <c r="F488" s="6">
        <v>1.1224099999999999</v>
      </c>
      <c r="G488" s="6">
        <v>0.64368000000000003</v>
      </c>
      <c r="H488" s="6">
        <v>0.51649</v>
      </c>
      <c r="I488" s="6">
        <v>0.11827</v>
      </c>
      <c r="J488" s="6">
        <v>8.4540000000000004E-2</v>
      </c>
    </row>
    <row r="489" spans="1:10" x14ac:dyDescent="0.25">
      <c r="A489" s="9" t="s">
        <v>75</v>
      </c>
      <c r="B489" s="4">
        <v>2016</v>
      </c>
      <c r="C489" s="4">
        <v>54</v>
      </c>
      <c r="D489" s="6">
        <v>5.9189999999999996</v>
      </c>
      <c r="E489" s="6">
        <v>1.22943</v>
      </c>
      <c r="F489" s="6">
        <v>0.95543999999999996</v>
      </c>
      <c r="G489" s="6">
        <v>0.57386000000000004</v>
      </c>
      <c r="H489" s="6">
        <v>0.4052</v>
      </c>
      <c r="I489" s="6">
        <v>0.15010999999999999</v>
      </c>
      <c r="J489" s="6">
        <v>0.11132</v>
      </c>
    </row>
    <row r="490" spans="1:10" x14ac:dyDescent="0.25">
      <c r="A490" s="9" t="s">
        <v>75</v>
      </c>
      <c r="B490" s="4">
        <v>2017</v>
      </c>
      <c r="C490" s="4">
        <v>60</v>
      </c>
      <c r="D490" s="6">
        <v>5.8189997673034703</v>
      </c>
      <c r="E490" s="6">
        <v>1.28455626964569</v>
      </c>
      <c r="F490" s="6">
        <v>1.3843690156936601</v>
      </c>
      <c r="G490" s="6">
        <v>0.60604155063629195</v>
      </c>
      <c r="H490" s="6">
        <v>0.437454283237457</v>
      </c>
      <c r="I490" s="6">
        <v>0.20196442306041701</v>
      </c>
      <c r="J490" s="6">
        <v>0.119282886385918</v>
      </c>
    </row>
    <row r="491" spans="1:10" x14ac:dyDescent="0.25">
      <c r="A491" s="9" t="s">
        <v>75</v>
      </c>
      <c r="B491" s="4">
        <v>2018</v>
      </c>
      <c r="C491" s="4">
        <v>60</v>
      </c>
      <c r="D491" s="6">
        <v>5.79</v>
      </c>
      <c r="E491" s="6">
        <v>1.143</v>
      </c>
      <c r="F491" s="6">
        <v>1.516</v>
      </c>
      <c r="G491" s="6">
        <v>0.63100000000000001</v>
      </c>
      <c r="H491" s="6">
        <v>0.45400000000000001</v>
      </c>
      <c r="I491" s="6">
        <v>0.14799999999999999</v>
      </c>
      <c r="J491" s="6">
        <v>0.121</v>
      </c>
    </row>
    <row r="492" spans="1:10" x14ac:dyDescent="0.25">
      <c r="A492" s="9" t="s">
        <v>75</v>
      </c>
      <c r="B492" s="4">
        <v>2019</v>
      </c>
      <c r="C492" s="4">
        <v>60</v>
      </c>
      <c r="D492" s="6">
        <v>5.8090000000000002</v>
      </c>
      <c r="E492" s="6">
        <v>1.173</v>
      </c>
      <c r="F492" s="6">
        <v>1.508</v>
      </c>
      <c r="G492" s="6">
        <v>0.72899999999999998</v>
      </c>
      <c r="H492" s="6">
        <v>0.41</v>
      </c>
      <c r="I492" s="6">
        <v>0.14599999999999999</v>
      </c>
      <c r="J492" s="6">
        <v>9.6000000000000002E-2</v>
      </c>
    </row>
    <row r="493" spans="1:10" x14ac:dyDescent="0.25">
      <c r="A493" s="9" t="s">
        <v>145</v>
      </c>
      <c r="B493" s="3">
        <v>2013</v>
      </c>
      <c r="C493" s="3">
        <v>123</v>
      </c>
      <c r="D493" s="6">
        <v>4.4029999999999996</v>
      </c>
      <c r="E493" s="7"/>
      <c r="F493" s="7"/>
      <c r="G493" s="7"/>
      <c r="H493" s="7"/>
      <c r="I493" s="7"/>
      <c r="J493" s="7"/>
    </row>
    <row r="494" spans="1:10" x14ac:dyDescent="0.25">
      <c r="A494" s="9" t="s">
        <v>145</v>
      </c>
      <c r="B494" s="4">
        <v>2015</v>
      </c>
      <c r="C494" s="4">
        <v>125</v>
      </c>
      <c r="D494" s="6">
        <v>4.4189999999999996</v>
      </c>
      <c r="E494" s="6">
        <v>0.36470999999999998</v>
      </c>
      <c r="F494" s="6">
        <v>0.99875999999999998</v>
      </c>
      <c r="G494" s="6">
        <v>0.41435</v>
      </c>
      <c r="H494" s="6">
        <v>0.42215000000000003</v>
      </c>
      <c r="I494" s="6">
        <v>0.37541999999999998</v>
      </c>
      <c r="J494" s="6">
        <v>5.8389999999999997E-2</v>
      </c>
    </row>
    <row r="495" spans="1:10" x14ac:dyDescent="0.25">
      <c r="A495" s="9" t="s">
        <v>145</v>
      </c>
      <c r="B495" s="4">
        <v>2016</v>
      </c>
      <c r="C495" s="4">
        <v>122</v>
      </c>
      <c r="D495" s="6">
        <v>4.3559999999999999</v>
      </c>
      <c r="E495" s="6">
        <v>0.52266999999999997</v>
      </c>
      <c r="F495" s="6">
        <v>0.76239999999999997</v>
      </c>
      <c r="G495" s="6">
        <v>0.30147000000000002</v>
      </c>
      <c r="H495" s="6">
        <v>0.40576000000000001</v>
      </c>
      <c r="I495" s="6">
        <v>0.41327999999999998</v>
      </c>
      <c r="J495" s="6">
        <v>6.6860000000000003E-2</v>
      </c>
    </row>
    <row r="496" spans="1:10" x14ac:dyDescent="0.25">
      <c r="A496" s="9" t="s">
        <v>145</v>
      </c>
      <c r="B496" s="4">
        <v>2017</v>
      </c>
      <c r="C496" s="4">
        <v>112</v>
      </c>
      <c r="D496" s="6">
        <v>4.55299997329712</v>
      </c>
      <c r="E496" s="6">
        <v>0.56047946214675903</v>
      </c>
      <c r="F496" s="6">
        <v>1.0679507255554199</v>
      </c>
      <c r="G496" s="6">
        <v>0.30998834967613198</v>
      </c>
      <c r="H496" s="6">
        <v>0.45276376605033902</v>
      </c>
      <c r="I496" s="6">
        <v>0.444860309362411</v>
      </c>
      <c r="J496" s="6">
        <v>6.4641319215297699E-2</v>
      </c>
    </row>
    <row r="497" spans="1:10" x14ac:dyDescent="0.25">
      <c r="A497" s="9" t="s">
        <v>145</v>
      </c>
      <c r="B497" s="4">
        <v>2018</v>
      </c>
      <c r="C497" s="4">
        <v>124</v>
      </c>
      <c r="D497" s="6">
        <v>4.41</v>
      </c>
      <c r="E497" s="6">
        <v>0.49299999999999999</v>
      </c>
      <c r="F497" s="6">
        <v>1.048</v>
      </c>
      <c r="G497" s="6">
        <v>0.45400000000000001</v>
      </c>
      <c r="H497" s="6">
        <v>0.504</v>
      </c>
      <c r="I497" s="6">
        <v>0.35199999999999998</v>
      </c>
      <c r="J497" s="6">
        <v>5.5E-2</v>
      </c>
    </row>
    <row r="498" spans="1:10" x14ac:dyDescent="0.25">
      <c r="A498" s="9" t="s">
        <v>145</v>
      </c>
      <c r="B498" s="4">
        <v>2019</v>
      </c>
      <c r="C498" s="4">
        <v>121</v>
      </c>
      <c r="D498" s="6">
        <v>4.5090000000000003</v>
      </c>
      <c r="E498" s="6">
        <v>0.51200000000000001</v>
      </c>
      <c r="F498" s="6">
        <v>0.98299999999999998</v>
      </c>
      <c r="G498" s="6">
        <v>0.58099999999999996</v>
      </c>
      <c r="H498" s="6">
        <v>0.43099999999999999</v>
      </c>
      <c r="I498" s="6">
        <v>0.372</v>
      </c>
      <c r="J498" s="6">
        <v>5.2999999999999999E-2</v>
      </c>
    </row>
    <row r="499" spans="1:10" x14ac:dyDescent="0.25">
      <c r="A499" s="9" t="s">
        <v>145</v>
      </c>
      <c r="B499" s="4">
        <v>2020</v>
      </c>
      <c r="C499" s="4">
        <v>121</v>
      </c>
      <c r="D499" s="6">
        <v>4.5830001831054688</v>
      </c>
      <c r="E499" s="6">
        <v>0.47641339898109436</v>
      </c>
      <c r="F499" s="6">
        <v>0.90507775545120239</v>
      </c>
      <c r="G499" s="6">
        <v>0.5363127589225769</v>
      </c>
      <c r="H499" s="6">
        <v>0.5191805362701416</v>
      </c>
      <c r="I499" s="6">
        <v>0.39390209317207336</v>
      </c>
      <c r="J499" s="6">
        <v>6.7201077938079834E-2</v>
      </c>
    </row>
    <row r="500" spans="1:10" x14ac:dyDescent="0.25">
      <c r="A500" s="9" t="s">
        <v>90</v>
      </c>
      <c r="B500" s="4">
        <v>2020</v>
      </c>
      <c r="C500" s="4">
        <v>35</v>
      </c>
      <c r="D500" s="6">
        <v>6.325200080871582</v>
      </c>
      <c r="E500" s="6">
        <v>0.84048134088516235</v>
      </c>
      <c r="F500" s="6">
        <v>1.1839628219604492</v>
      </c>
      <c r="G500" s="6">
        <v>0.67270916700363159</v>
      </c>
      <c r="H500" s="6">
        <v>0.55728042125701904</v>
      </c>
      <c r="I500" s="6">
        <v>0.325286865234375</v>
      </c>
      <c r="J500" s="6">
        <v>8.5590239614248276E-3</v>
      </c>
    </row>
    <row r="501" spans="1:10" x14ac:dyDescent="0.25">
      <c r="A501" s="9" t="s">
        <v>90</v>
      </c>
      <c r="B501" s="3">
        <v>2013</v>
      </c>
      <c r="C501" s="3">
        <v>83</v>
      </c>
      <c r="D501" s="6">
        <v>5.2220000000000004</v>
      </c>
      <c r="E501" s="7"/>
      <c r="F501" s="7"/>
      <c r="G501" s="7"/>
      <c r="H501" s="7"/>
      <c r="I501" s="7"/>
      <c r="J501" s="7"/>
    </row>
    <row r="502" spans="1:10" x14ac:dyDescent="0.25">
      <c r="A502" s="9" t="s">
        <v>90</v>
      </c>
      <c r="B502" s="4">
        <v>2015</v>
      </c>
      <c r="C502" s="4">
        <v>69</v>
      </c>
      <c r="D502" s="6">
        <v>5.5890000000000004</v>
      </c>
      <c r="E502" s="6">
        <v>0.80147999999999997</v>
      </c>
      <c r="F502" s="6">
        <v>0.81198000000000004</v>
      </c>
      <c r="G502" s="6">
        <v>0.63131999999999999</v>
      </c>
      <c r="H502" s="6">
        <v>0.24748999999999999</v>
      </c>
      <c r="I502" s="6">
        <v>0.28310000000000002</v>
      </c>
      <c r="J502" s="6">
        <v>4.7410000000000001E-2</v>
      </c>
    </row>
    <row r="503" spans="1:10" x14ac:dyDescent="0.25">
      <c r="A503" s="9" t="s">
        <v>90</v>
      </c>
      <c r="B503" s="4">
        <v>2016</v>
      </c>
      <c r="C503" s="4">
        <v>77</v>
      </c>
      <c r="D503" s="6">
        <v>5.4009999999999998</v>
      </c>
      <c r="E503" s="6">
        <v>0.90144999999999997</v>
      </c>
      <c r="F503" s="6">
        <v>0.66061999999999999</v>
      </c>
      <c r="G503" s="6">
        <v>0.54</v>
      </c>
      <c r="H503" s="6">
        <v>0.14396</v>
      </c>
      <c r="I503" s="6">
        <v>0.27992</v>
      </c>
      <c r="J503" s="6">
        <v>6.547E-2</v>
      </c>
    </row>
    <row r="504" spans="1:10" x14ac:dyDescent="0.25">
      <c r="A504" s="9" t="s">
        <v>90</v>
      </c>
      <c r="B504" s="4">
        <v>2017</v>
      </c>
      <c r="C504" s="4">
        <v>78</v>
      </c>
      <c r="D504" s="6">
        <v>5.2789998054504403</v>
      </c>
      <c r="E504" s="6">
        <v>0.95148438215255704</v>
      </c>
      <c r="F504" s="6">
        <v>1.1378535032272299</v>
      </c>
      <c r="G504" s="6">
        <v>0.54145205020904497</v>
      </c>
      <c r="H504" s="6">
        <v>0.26028794050216703</v>
      </c>
      <c r="I504" s="6">
        <v>0.31993144750595098</v>
      </c>
      <c r="J504" s="6">
        <v>5.7471618056297302E-2</v>
      </c>
    </row>
    <row r="505" spans="1:10" x14ac:dyDescent="0.25">
      <c r="A505" s="9" t="s">
        <v>90</v>
      </c>
      <c r="B505" s="4">
        <v>2018</v>
      </c>
      <c r="C505" s="4">
        <v>66</v>
      </c>
      <c r="D505" s="6">
        <v>5.6619999999999999</v>
      </c>
      <c r="E505" s="6">
        <v>0.85499999999999998</v>
      </c>
      <c r="F505" s="6">
        <v>1.23</v>
      </c>
      <c r="G505" s="6">
        <v>0.57799999999999996</v>
      </c>
      <c r="H505" s="6">
        <v>0.44800000000000001</v>
      </c>
      <c r="I505" s="6">
        <v>0.27400000000000002</v>
      </c>
      <c r="J505" s="6">
        <v>2.3E-2</v>
      </c>
    </row>
    <row r="506" spans="1:10" x14ac:dyDescent="0.25">
      <c r="A506" s="9" t="s">
        <v>90</v>
      </c>
      <c r="B506" s="4">
        <v>2019</v>
      </c>
      <c r="C506" s="4">
        <v>46</v>
      </c>
      <c r="D506" s="6">
        <v>6.1</v>
      </c>
      <c r="E506" s="6">
        <v>0.88200000000000001</v>
      </c>
      <c r="F506" s="6">
        <v>1.232</v>
      </c>
      <c r="G506" s="6">
        <v>0.75800000000000001</v>
      </c>
      <c r="H506" s="6">
        <v>0.48899999999999999</v>
      </c>
      <c r="I506" s="6">
        <v>0.26200000000000001</v>
      </c>
      <c r="J506" s="6">
        <v>6.0000000000000001E-3</v>
      </c>
    </row>
    <row r="507" spans="1:10" x14ac:dyDescent="0.25">
      <c r="A507" s="9" t="s">
        <v>60</v>
      </c>
      <c r="B507" s="4">
        <v>2020</v>
      </c>
      <c r="C507" s="4">
        <v>48</v>
      </c>
      <c r="D507" s="6">
        <v>6.1020998954772896</v>
      </c>
      <c r="E507" s="6">
        <v>1.4248336553573608</v>
      </c>
      <c r="F507" s="6">
        <v>1.2447798252105713</v>
      </c>
      <c r="G507" s="6">
        <v>0.77646893262863159</v>
      </c>
      <c r="H507" s="6">
        <v>0.57026141881942749</v>
      </c>
      <c r="I507" s="6">
        <v>0.13275109231472015</v>
      </c>
      <c r="J507" s="6">
        <v>0.11281493306159973</v>
      </c>
    </row>
    <row r="508" spans="1:10" x14ac:dyDescent="0.25">
      <c r="A508" s="9" t="s">
        <v>60</v>
      </c>
      <c r="B508" s="3">
        <v>2013</v>
      </c>
      <c r="C508" s="3">
        <v>32</v>
      </c>
      <c r="D508" s="6">
        <v>6.5149999999999997</v>
      </c>
      <c r="E508" s="7"/>
      <c r="F508" s="7"/>
      <c r="G508" s="7"/>
      <c r="H508" s="7"/>
      <c r="I508" s="7"/>
      <c r="J508" s="7"/>
    </row>
    <row r="509" spans="1:10" x14ac:dyDescent="0.25">
      <c r="A509" s="9" t="s">
        <v>60</v>
      </c>
      <c r="B509" s="4">
        <v>2015</v>
      </c>
      <c r="C509" s="4">
        <v>39</v>
      </c>
      <c r="D509" s="6">
        <v>6.2949999999999999</v>
      </c>
      <c r="E509" s="6">
        <v>1.5542199999999999</v>
      </c>
      <c r="F509" s="6">
        <v>1.16594</v>
      </c>
      <c r="G509" s="6">
        <v>0.72492000000000001</v>
      </c>
      <c r="H509" s="6">
        <v>0.55498999999999998</v>
      </c>
      <c r="I509" s="6">
        <v>0.16228000000000001</v>
      </c>
      <c r="J509" s="6">
        <v>0.25608999999999998</v>
      </c>
    </row>
    <row r="510" spans="1:10" x14ac:dyDescent="0.25">
      <c r="A510" s="9" t="s">
        <v>60</v>
      </c>
      <c r="B510" s="4">
        <v>2016</v>
      </c>
      <c r="C510" s="4">
        <v>41</v>
      </c>
      <c r="D510" s="6">
        <v>6.2389999999999999</v>
      </c>
      <c r="E510" s="6">
        <v>1.61714</v>
      </c>
      <c r="F510" s="6">
        <v>0.87758000000000003</v>
      </c>
      <c r="G510" s="6">
        <v>0.63568999999999998</v>
      </c>
      <c r="H510" s="6">
        <v>0.43165999999999999</v>
      </c>
      <c r="I510" s="6">
        <v>0.15964999999999999</v>
      </c>
      <c r="J510" s="6">
        <v>0.23669000000000001</v>
      </c>
    </row>
    <row r="511" spans="1:10" x14ac:dyDescent="0.25">
      <c r="A511" s="9" t="s">
        <v>60</v>
      </c>
      <c r="B511" s="4">
        <v>2017</v>
      </c>
      <c r="C511" s="4">
        <v>39</v>
      </c>
      <c r="D511" s="6">
        <v>6.1050000190734899</v>
      </c>
      <c r="E511" s="6">
        <v>1.63295245170593</v>
      </c>
      <c r="F511" s="6">
        <v>1.25969874858856</v>
      </c>
      <c r="G511" s="6">
        <v>0.63210570812225297</v>
      </c>
      <c r="H511" s="6">
        <v>0.49633759260177601</v>
      </c>
      <c r="I511" s="6">
        <v>0.22828979790210699</v>
      </c>
      <c r="J511" s="6">
        <v>0.21515955030918099</v>
      </c>
    </row>
    <row r="512" spans="1:10" x14ac:dyDescent="0.25">
      <c r="A512" s="9" t="s">
        <v>60</v>
      </c>
      <c r="B512" s="4">
        <v>2018</v>
      </c>
      <c r="C512" s="4">
        <v>45</v>
      </c>
      <c r="D512" s="6">
        <v>6.0830000000000002</v>
      </c>
      <c r="E512" s="6">
        <v>1.474</v>
      </c>
      <c r="F512" s="6">
        <v>1.3009999999999999</v>
      </c>
      <c r="G512" s="6">
        <v>0.67500000000000004</v>
      </c>
      <c r="H512" s="6">
        <v>0.55400000000000005</v>
      </c>
      <c r="I512" s="6">
        <v>0.16700000000000001</v>
      </c>
      <c r="J512" s="6">
        <v>0.106</v>
      </c>
    </row>
    <row r="513" spans="1:10" x14ac:dyDescent="0.25">
      <c r="A513" s="9" t="s">
        <v>60</v>
      </c>
      <c r="B513" s="4">
        <v>2019</v>
      </c>
      <c r="C513" s="4">
        <v>51</v>
      </c>
      <c r="D513" s="6">
        <v>6.0209999999999999</v>
      </c>
      <c r="E513" s="6">
        <v>1.5</v>
      </c>
      <c r="F513" s="6">
        <v>1.319</v>
      </c>
      <c r="G513" s="6">
        <v>0.80800000000000005</v>
      </c>
      <c r="H513" s="6">
        <v>0.49299999999999999</v>
      </c>
      <c r="I513" s="6">
        <v>0.14199999999999999</v>
      </c>
      <c r="J513" s="6">
        <v>9.7000000000000003E-2</v>
      </c>
    </row>
    <row r="514" spans="1:10" x14ac:dyDescent="0.25">
      <c r="A514" s="9" t="s">
        <v>98</v>
      </c>
      <c r="B514" s="3">
        <v>2013</v>
      </c>
      <c r="C514" s="3">
        <v>89</v>
      </c>
      <c r="D514" s="6">
        <v>5.0419999999999998</v>
      </c>
      <c r="E514" s="7"/>
      <c r="F514" s="7"/>
      <c r="G514" s="7"/>
      <c r="H514" s="7"/>
      <c r="I514" s="7"/>
      <c r="J514" s="7"/>
    </row>
    <row r="515" spans="1:10" x14ac:dyDescent="0.25">
      <c r="A515" s="9" t="s">
        <v>98</v>
      </c>
      <c r="B515" s="4">
        <v>2015</v>
      </c>
      <c r="C515" s="4">
        <v>77</v>
      </c>
      <c r="D515" s="6">
        <v>5.2859999999999996</v>
      </c>
      <c r="E515" s="6">
        <v>0.47427999999999998</v>
      </c>
      <c r="F515" s="6">
        <v>1.1511499999999999</v>
      </c>
      <c r="G515" s="6">
        <v>0.65088000000000001</v>
      </c>
      <c r="H515" s="6">
        <v>0.43476999999999999</v>
      </c>
      <c r="I515" s="6">
        <v>0.30030000000000001</v>
      </c>
      <c r="J515" s="6">
        <v>4.2320000000000003E-2</v>
      </c>
    </row>
    <row r="516" spans="1:10" x14ac:dyDescent="0.25">
      <c r="A516" s="9" t="s">
        <v>98</v>
      </c>
      <c r="B516" s="4">
        <v>2016</v>
      </c>
      <c r="C516" s="4">
        <v>85</v>
      </c>
      <c r="D516" s="6">
        <v>5.1849999999999996</v>
      </c>
      <c r="E516" s="6">
        <v>0.56044000000000005</v>
      </c>
      <c r="F516" s="6">
        <v>0.95433999999999997</v>
      </c>
      <c r="G516" s="6">
        <v>0.55449000000000004</v>
      </c>
      <c r="H516" s="6">
        <v>0.40211999999999998</v>
      </c>
      <c r="I516" s="6">
        <v>0.38431999999999999</v>
      </c>
      <c r="J516" s="6">
        <v>4.7620000000000003E-2</v>
      </c>
    </row>
    <row r="517" spans="1:10" x14ac:dyDescent="0.25">
      <c r="A517" s="9" t="s">
        <v>98</v>
      </c>
      <c r="B517" s="4">
        <v>2017</v>
      </c>
      <c r="C517" s="4">
        <v>98</v>
      </c>
      <c r="D517" s="6">
        <v>5.0040001869201696</v>
      </c>
      <c r="E517" s="6">
        <v>0.59622007608413696</v>
      </c>
      <c r="F517" s="6">
        <v>1.3942385911941499</v>
      </c>
      <c r="G517" s="6">
        <v>0.55345779657363903</v>
      </c>
      <c r="H517" s="6">
        <v>0.45494338870048501</v>
      </c>
      <c r="I517" s="6">
        <v>0.42858037352562001</v>
      </c>
      <c r="J517" s="6">
        <v>3.9439179003238699E-2</v>
      </c>
    </row>
    <row r="518" spans="1:10" x14ac:dyDescent="0.25">
      <c r="A518" s="9" t="s">
        <v>98</v>
      </c>
      <c r="B518" s="4">
        <v>2018</v>
      </c>
      <c r="C518" s="4">
        <v>92</v>
      </c>
      <c r="D518" s="6">
        <v>5.1310000000000002</v>
      </c>
      <c r="E518" s="6">
        <v>0.53</v>
      </c>
      <c r="F518" s="6">
        <v>1.4159999999999999</v>
      </c>
      <c r="G518" s="6">
        <v>0.59399999999999997</v>
      </c>
      <c r="H518" s="6">
        <v>0.54</v>
      </c>
      <c r="I518" s="6">
        <v>0.28100000000000003</v>
      </c>
      <c r="J518" s="6">
        <v>3.5000000000000003E-2</v>
      </c>
    </row>
    <row r="519" spans="1:10" x14ac:dyDescent="0.25">
      <c r="A519" s="9" t="s">
        <v>98</v>
      </c>
      <c r="B519" s="4">
        <v>2019</v>
      </c>
      <c r="C519" s="4">
        <v>86</v>
      </c>
      <c r="D519" s="6">
        <v>5.2610000000000001</v>
      </c>
      <c r="E519" s="6">
        <v>0.55100000000000005</v>
      </c>
      <c r="F519" s="6">
        <v>1.4379999999999999</v>
      </c>
      <c r="G519" s="6">
        <v>0.72299999999999998</v>
      </c>
      <c r="H519" s="6">
        <v>0.50800000000000001</v>
      </c>
      <c r="I519" s="6">
        <v>0.3</v>
      </c>
      <c r="J519" s="6">
        <v>2.3E-2</v>
      </c>
    </row>
    <row r="520" spans="1:10" x14ac:dyDescent="0.25">
      <c r="A520" s="9" t="s">
        <v>98</v>
      </c>
      <c r="B520" s="4">
        <v>2020</v>
      </c>
      <c r="C520" s="4">
        <v>74</v>
      </c>
      <c r="D520" s="6">
        <v>5.5415000915527344</v>
      </c>
      <c r="E520" s="6">
        <v>0.51318097114562988</v>
      </c>
      <c r="F520" s="6">
        <v>1.3410366773605347</v>
      </c>
      <c r="G520" s="6">
        <v>0.68064588308334351</v>
      </c>
      <c r="H520" s="6">
        <v>0.61461776494979858</v>
      </c>
      <c r="I520" s="6">
        <v>0.30137073993682861</v>
      </c>
      <c r="J520" s="6">
        <v>3.046669065952301E-2</v>
      </c>
    </row>
    <row r="521" spans="1:10" x14ac:dyDescent="0.25">
      <c r="A521" s="9" t="s">
        <v>120</v>
      </c>
      <c r="B521" s="3">
        <v>2013</v>
      </c>
      <c r="C521" s="3">
        <v>109</v>
      </c>
      <c r="D521" s="6">
        <v>4.7869999999999999</v>
      </c>
      <c r="E521" s="7"/>
      <c r="F521" s="7"/>
      <c r="G521" s="7"/>
      <c r="H521" s="7"/>
      <c r="I521" s="7"/>
      <c r="J521" s="7"/>
    </row>
    <row r="522" spans="1:10" x14ac:dyDescent="0.25">
      <c r="A522" s="9" t="s">
        <v>120</v>
      </c>
      <c r="B522" s="4">
        <v>2015</v>
      </c>
      <c r="C522" s="4">
        <v>99</v>
      </c>
      <c r="D522" s="6">
        <v>4.8760000000000003</v>
      </c>
      <c r="E522" s="6">
        <v>0.59065999999999996</v>
      </c>
      <c r="F522" s="6">
        <v>0.73802999999999996</v>
      </c>
      <c r="G522" s="6">
        <v>0.54908999999999997</v>
      </c>
      <c r="H522" s="6">
        <v>0.59591000000000005</v>
      </c>
      <c r="I522" s="6">
        <v>0.42192000000000002</v>
      </c>
      <c r="J522" s="6">
        <v>0.24249000000000001</v>
      </c>
    </row>
    <row r="523" spans="1:10" x14ac:dyDescent="0.25">
      <c r="A523" s="9" t="s">
        <v>120</v>
      </c>
      <c r="B523" s="4">
        <v>2016</v>
      </c>
      <c r="C523" s="4">
        <v>102</v>
      </c>
      <c r="D523" s="6">
        <v>4.8760000000000003</v>
      </c>
      <c r="E523" s="6">
        <v>0.68042000000000002</v>
      </c>
      <c r="F523" s="6">
        <v>0.54969999999999997</v>
      </c>
      <c r="G523" s="6">
        <v>0.38290999999999997</v>
      </c>
      <c r="H523" s="6">
        <v>0.52168000000000003</v>
      </c>
      <c r="I523" s="6">
        <v>0.43079000000000001</v>
      </c>
      <c r="J523" s="6">
        <v>0.22423000000000001</v>
      </c>
    </row>
    <row r="524" spans="1:10" x14ac:dyDescent="0.25">
      <c r="A524" s="9" t="s">
        <v>120</v>
      </c>
      <c r="B524" s="4">
        <v>2018</v>
      </c>
      <c r="C524" s="4">
        <v>110</v>
      </c>
      <c r="D524" s="6">
        <v>4.6230000000000002</v>
      </c>
      <c r="E524" s="6">
        <v>0.72</v>
      </c>
      <c r="F524" s="6">
        <v>1.034</v>
      </c>
      <c r="G524" s="6">
        <v>0.441</v>
      </c>
      <c r="H524" s="6">
        <v>0.626</v>
      </c>
      <c r="I524" s="6">
        <v>0.23</v>
      </c>
      <c r="J524" s="6">
        <v>0.17399999999999999</v>
      </c>
    </row>
    <row r="525" spans="1:10" x14ac:dyDescent="0.25">
      <c r="A525" s="9" t="s">
        <v>120</v>
      </c>
      <c r="B525" s="4">
        <v>2019</v>
      </c>
      <c r="C525" s="4">
        <v>105</v>
      </c>
      <c r="D525" s="6">
        <v>4.7960000000000003</v>
      </c>
      <c r="E525" s="6">
        <v>0.76400000000000001</v>
      </c>
      <c r="F525" s="6">
        <v>1.03</v>
      </c>
      <c r="G525" s="6">
        <v>0.55100000000000005</v>
      </c>
      <c r="H525" s="6">
        <v>0.54700000000000004</v>
      </c>
      <c r="I525" s="6">
        <v>0.26600000000000001</v>
      </c>
      <c r="J525" s="6">
        <v>0.16400000000000001</v>
      </c>
    </row>
    <row r="526" spans="1:10" x14ac:dyDescent="0.25">
      <c r="A526" s="9" t="s">
        <v>120</v>
      </c>
      <c r="B526" s="4">
        <v>2020</v>
      </c>
      <c r="C526" s="4">
        <v>104</v>
      </c>
      <c r="D526" s="6">
        <v>4.8885998725891113</v>
      </c>
      <c r="E526" s="6">
        <v>0.71469384431838989</v>
      </c>
      <c r="F526" s="6">
        <v>0.9873918890953064</v>
      </c>
      <c r="G526" s="6">
        <v>0.48637828230857849</v>
      </c>
      <c r="H526" s="6">
        <v>0.61202728748321533</v>
      </c>
      <c r="I526" s="6">
        <v>0.27266710996627808</v>
      </c>
      <c r="J526" s="6">
        <v>0.19427396357059479</v>
      </c>
    </row>
    <row r="527" spans="1:10" x14ac:dyDescent="0.25">
      <c r="A527" s="9" t="s">
        <v>110</v>
      </c>
      <c r="B527" s="4">
        <v>2020</v>
      </c>
      <c r="C527" s="4">
        <v>57</v>
      </c>
      <c r="D527" s="6">
        <v>5.9499998092651367</v>
      </c>
      <c r="E527" s="6">
        <v>1.1413954496383667</v>
      </c>
      <c r="F527" s="6">
        <v>1.4143987894058228</v>
      </c>
      <c r="G527" s="6">
        <v>0.77790242433547974</v>
      </c>
      <c r="H527" s="6">
        <v>0.32919880747795105</v>
      </c>
      <c r="I527" s="6">
        <v>7.5407944619655609E-2</v>
      </c>
      <c r="J527" s="6">
        <v>9.0391524136066437E-2</v>
      </c>
    </row>
    <row r="528" spans="1:10" x14ac:dyDescent="0.25">
      <c r="A528" s="9" t="s">
        <v>110</v>
      </c>
      <c r="B528" s="3">
        <v>2013</v>
      </c>
      <c r="C528" s="3">
        <v>88</v>
      </c>
      <c r="D528" s="6">
        <v>5.0460000000000003</v>
      </c>
      <c r="E528" s="7"/>
      <c r="F528" s="7"/>
      <c r="G528" s="7"/>
      <c r="H528" s="7"/>
      <c r="I528" s="7"/>
      <c r="J528" s="7"/>
    </row>
    <row r="529" spans="1:10" x14ac:dyDescent="0.25">
      <c r="A529" s="9" t="s">
        <v>110</v>
      </c>
      <c r="B529" s="4">
        <v>2015</v>
      </c>
      <c r="C529" s="4">
        <v>89</v>
      </c>
      <c r="D529" s="6">
        <v>5.0979999999999999</v>
      </c>
      <c r="E529" s="6">
        <v>1.1131200000000001</v>
      </c>
      <c r="F529" s="6">
        <v>1.09562</v>
      </c>
      <c r="G529" s="6">
        <v>0.72436999999999996</v>
      </c>
      <c r="H529" s="6">
        <v>0.29670999999999997</v>
      </c>
      <c r="I529" s="6">
        <v>0.18226000000000001</v>
      </c>
      <c r="J529" s="6">
        <v>6.3320000000000001E-2</v>
      </c>
    </row>
    <row r="530" spans="1:10" x14ac:dyDescent="0.25">
      <c r="A530" s="9" t="s">
        <v>110</v>
      </c>
      <c r="B530" s="4">
        <v>2016</v>
      </c>
      <c r="C530" s="4">
        <v>68</v>
      </c>
      <c r="D530" s="6">
        <v>5.56</v>
      </c>
      <c r="E530" s="6">
        <v>1.2178800000000001</v>
      </c>
      <c r="F530" s="6">
        <v>0.95025000000000004</v>
      </c>
      <c r="G530" s="6">
        <v>0.63951999999999998</v>
      </c>
      <c r="H530" s="6">
        <v>0.27995999999999999</v>
      </c>
      <c r="I530" s="6">
        <v>0.17444999999999999</v>
      </c>
      <c r="J530" s="6">
        <v>8.8900000000000007E-2</v>
      </c>
    </row>
    <row r="531" spans="1:10" x14ac:dyDescent="0.25">
      <c r="A531" s="9" t="s">
        <v>110</v>
      </c>
      <c r="B531" s="4">
        <v>2017</v>
      </c>
      <c r="C531" s="4">
        <v>54</v>
      </c>
      <c r="D531" s="6">
        <v>5.8499999046325701</v>
      </c>
      <c r="E531" s="6">
        <v>1.26074862480164</v>
      </c>
      <c r="F531" s="6">
        <v>1.4047149419784499</v>
      </c>
      <c r="G531" s="6">
        <v>0.63856697082519498</v>
      </c>
      <c r="H531" s="6">
        <v>0.32570791244506803</v>
      </c>
      <c r="I531" s="6">
        <v>0.153074786067009</v>
      </c>
      <c r="J531" s="6">
        <v>7.3842726647853907E-2</v>
      </c>
    </row>
    <row r="532" spans="1:10" x14ac:dyDescent="0.25">
      <c r="A532" s="9" t="s">
        <v>110</v>
      </c>
      <c r="B532" s="4">
        <v>2018</v>
      </c>
      <c r="C532" s="4">
        <v>53</v>
      </c>
      <c r="D532" s="6">
        <v>5.9329999999999998</v>
      </c>
      <c r="E532" s="6">
        <v>1.1479999999999999</v>
      </c>
      <c r="F532" s="6">
        <v>1.454</v>
      </c>
      <c r="G532" s="6">
        <v>0.67100000000000004</v>
      </c>
      <c r="H532" s="6">
        <v>0.36299999999999999</v>
      </c>
      <c r="I532" s="6">
        <v>9.1999999999999998E-2</v>
      </c>
      <c r="J532" s="6">
        <v>6.6000000000000003E-2</v>
      </c>
    </row>
    <row r="533" spans="1:10" x14ac:dyDescent="0.25">
      <c r="A533" s="9" t="s">
        <v>110</v>
      </c>
      <c r="B533" s="4">
        <v>2019</v>
      </c>
      <c r="C533" s="4">
        <v>53</v>
      </c>
      <c r="D533" s="6">
        <v>5.94</v>
      </c>
      <c r="E533" s="6">
        <v>1.1870000000000001</v>
      </c>
      <c r="F533" s="6">
        <v>1.4650000000000001</v>
      </c>
      <c r="G533" s="6">
        <v>0.81200000000000006</v>
      </c>
      <c r="H533" s="6">
        <v>0.26400000000000001</v>
      </c>
      <c r="I533" s="6">
        <v>7.4999999999999997E-2</v>
      </c>
      <c r="J533" s="6">
        <v>6.4000000000000001E-2</v>
      </c>
    </row>
    <row r="534" spans="1:10" x14ac:dyDescent="0.25">
      <c r="A534" s="9" t="s">
        <v>124</v>
      </c>
      <c r="B534" s="3">
        <v>2013</v>
      </c>
      <c r="C534" s="3">
        <v>97</v>
      </c>
      <c r="D534" s="6">
        <v>4.931</v>
      </c>
      <c r="E534" s="7"/>
      <c r="F534" s="7"/>
      <c r="G534" s="7"/>
      <c r="H534" s="7"/>
      <c r="I534" s="7"/>
      <c r="J534" s="7"/>
    </row>
    <row r="535" spans="1:10" x14ac:dyDescent="0.25">
      <c r="A535" s="9" t="s">
        <v>124</v>
      </c>
      <c r="B535" s="4">
        <v>2015</v>
      </c>
      <c r="C535" s="4">
        <v>103</v>
      </c>
      <c r="D535" s="6">
        <v>4.8390000000000004</v>
      </c>
      <c r="E535" s="6">
        <v>1.0256400000000001</v>
      </c>
      <c r="F535" s="6">
        <v>0.80001</v>
      </c>
      <c r="G535" s="6">
        <v>0.83947000000000005</v>
      </c>
      <c r="H535" s="6">
        <v>0.33916000000000002</v>
      </c>
      <c r="I535" s="6">
        <v>0.21854000000000001</v>
      </c>
      <c r="J535" s="6">
        <v>4.582E-2</v>
      </c>
    </row>
    <row r="536" spans="1:10" x14ac:dyDescent="0.25">
      <c r="A536" s="9" t="s">
        <v>124</v>
      </c>
      <c r="B536" s="4">
        <v>2016</v>
      </c>
      <c r="C536" s="4">
        <v>93</v>
      </c>
      <c r="D536" s="6">
        <v>5.1289999999999996</v>
      </c>
      <c r="E536" s="6">
        <v>1.1226799999999999</v>
      </c>
      <c r="F536" s="6">
        <v>0.64183999999999997</v>
      </c>
      <c r="G536" s="6">
        <v>0.76171</v>
      </c>
      <c r="H536" s="6">
        <v>0.26228000000000001</v>
      </c>
      <c r="I536" s="6">
        <v>0.23693</v>
      </c>
      <c r="J536" s="6">
        <v>3.0609999999999998E-2</v>
      </c>
    </row>
    <row r="537" spans="1:10" x14ac:dyDescent="0.25">
      <c r="A537" s="9" t="s">
        <v>124</v>
      </c>
      <c r="B537" s="4">
        <v>2017</v>
      </c>
      <c r="C537" s="4">
        <v>88</v>
      </c>
      <c r="D537" s="6">
        <v>5.2249999046325701</v>
      </c>
      <c r="E537" s="6">
        <v>1.0749875307083101</v>
      </c>
      <c r="F537" s="6">
        <v>1.1296242475509599</v>
      </c>
      <c r="G537" s="6">
        <v>0.73508107662200906</v>
      </c>
      <c r="H537" s="6">
        <v>0.288515985012054</v>
      </c>
      <c r="I537" s="6">
        <v>0.26445075869560197</v>
      </c>
      <c r="J537" s="6">
        <v>3.7513829767704003E-2</v>
      </c>
    </row>
    <row r="538" spans="1:10" x14ac:dyDescent="0.25">
      <c r="A538" s="9" t="s">
        <v>124</v>
      </c>
      <c r="B538" s="4">
        <v>2018</v>
      </c>
      <c r="C538" s="4">
        <v>80</v>
      </c>
      <c r="D538" s="6">
        <v>5.3579999999999997</v>
      </c>
      <c r="E538" s="6">
        <v>0.96499999999999997</v>
      </c>
      <c r="F538" s="6">
        <v>1.179</v>
      </c>
      <c r="G538" s="6">
        <v>0.78500000000000003</v>
      </c>
      <c r="H538" s="6">
        <v>0.503</v>
      </c>
      <c r="I538" s="6">
        <v>0.214</v>
      </c>
      <c r="J538" s="6">
        <v>0.13600000000000001</v>
      </c>
    </row>
    <row r="539" spans="1:10" x14ac:dyDescent="0.25">
      <c r="A539" s="9" t="s">
        <v>124</v>
      </c>
      <c r="B539" s="4">
        <v>2019</v>
      </c>
      <c r="C539" s="4">
        <v>91</v>
      </c>
      <c r="D539" s="6">
        <v>5.1970000000000001</v>
      </c>
      <c r="E539" s="6">
        <v>0.98699999999999999</v>
      </c>
      <c r="F539" s="6">
        <v>1.224</v>
      </c>
      <c r="G539" s="6">
        <v>0.81499999999999995</v>
      </c>
      <c r="H539" s="6">
        <v>0.216</v>
      </c>
      <c r="I539" s="6">
        <v>0.16600000000000001</v>
      </c>
      <c r="J539" s="6">
        <v>2.7E-2</v>
      </c>
    </row>
    <row r="540" spans="1:10" x14ac:dyDescent="0.25">
      <c r="A540" s="9" t="s">
        <v>124</v>
      </c>
      <c r="B540" s="4">
        <v>2020</v>
      </c>
      <c r="C540" s="4">
        <v>111</v>
      </c>
      <c r="D540" s="6">
        <v>4.7715001106262207</v>
      </c>
      <c r="E540" s="6">
        <v>0.88923251628875732</v>
      </c>
      <c r="F540" s="6">
        <v>1.1924933195114136</v>
      </c>
      <c r="G540" s="6">
        <v>0.78867113590240479</v>
      </c>
      <c r="H540" s="6">
        <v>0.18551667034626007</v>
      </c>
      <c r="I540" s="6">
        <v>0.15852414071559906</v>
      </c>
      <c r="J540" s="6">
        <v>2.1518146619200706E-2</v>
      </c>
    </row>
    <row r="541" spans="1:10" x14ac:dyDescent="0.25">
      <c r="A541" s="9" t="s">
        <v>118</v>
      </c>
      <c r="B541" s="3">
        <v>2013</v>
      </c>
      <c r="C541" s="3">
        <v>98</v>
      </c>
      <c r="D541" s="6">
        <v>4.8979999999999997</v>
      </c>
      <c r="E541" s="7"/>
      <c r="F541" s="7"/>
      <c r="G541" s="7"/>
      <c r="H541" s="7"/>
      <c r="I541" s="7"/>
      <c r="J541" s="7"/>
    </row>
    <row r="542" spans="1:10" x14ac:dyDescent="0.25">
      <c r="A542" s="9" t="s">
        <v>118</v>
      </c>
      <c r="B542" s="4">
        <v>2015</v>
      </c>
      <c r="C542" s="4">
        <v>97</v>
      </c>
      <c r="D542" s="6">
        <v>4.8979999999999997</v>
      </c>
      <c r="E542" s="6">
        <v>0.37545000000000001</v>
      </c>
      <c r="F542" s="6">
        <v>1.0410299999999999</v>
      </c>
      <c r="G542" s="6">
        <v>7.6119999999999993E-2</v>
      </c>
      <c r="H542" s="6">
        <v>0.31767000000000001</v>
      </c>
      <c r="I542" s="6">
        <v>0.16388</v>
      </c>
      <c r="J542" s="6">
        <v>0.12504000000000001</v>
      </c>
    </row>
    <row r="543" spans="1:10" x14ac:dyDescent="0.25">
      <c r="A543" s="9" t="s">
        <v>118</v>
      </c>
      <c r="B543" s="4">
        <v>2017</v>
      </c>
      <c r="C543" s="4">
        <v>139</v>
      </c>
      <c r="D543" s="6">
        <v>3.8080000877380402</v>
      </c>
      <c r="E543" s="6">
        <v>0.52102124691009499</v>
      </c>
      <c r="F543" s="6">
        <v>1.1900951862335201</v>
      </c>
      <c r="G543" s="6">
        <v>0</v>
      </c>
      <c r="H543" s="6">
        <v>0.39066129922866799</v>
      </c>
      <c r="I543" s="6">
        <v>0.15749727189540899</v>
      </c>
      <c r="J543" s="6">
        <v>0.11909464001655599</v>
      </c>
    </row>
    <row r="544" spans="1:10" x14ac:dyDescent="0.25">
      <c r="A544" s="9" t="s">
        <v>118</v>
      </c>
      <c r="B544" s="4">
        <v>2018</v>
      </c>
      <c r="C544" s="4">
        <v>141</v>
      </c>
      <c r="D544" s="6">
        <v>3.8079999999999998</v>
      </c>
      <c r="E544" s="6">
        <v>0.47199999999999998</v>
      </c>
      <c r="F544" s="6">
        <v>1.2150000000000001</v>
      </c>
      <c r="G544" s="6">
        <v>7.9000000000000001E-2</v>
      </c>
      <c r="H544" s="6">
        <v>0.42299999999999999</v>
      </c>
      <c r="I544" s="6">
        <v>0.11600000000000001</v>
      </c>
      <c r="J544" s="6">
        <v>0.112</v>
      </c>
    </row>
    <row r="545" spans="1:10" x14ac:dyDescent="0.25">
      <c r="A545" s="9" t="s">
        <v>118</v>
      </c>
      <c r="B545" s="4">
        <v>2019</v>
      </c>
      <c r="C545" s="4">
        <v>144</v>
      </c>
      <c r="D545" s="6">
        <v>3.802</v>
      </c>
      <c r="E545" s="6">
        <v>0.48899999999999999</v>
      </c>
      <c r="F545" s="6">
        <v>1.169</v>
      </c>
      <c r="G545" s="6">
        <v>0.16800000000000001</v>
      </c>
      <c r="H545" s="6">
        <v>0.35899999999999999</v>
      </c>
      <c r="I545" s="6">
        <v>0.107</v>
      </c>
      <c r="J545" s="6">
        <v>9.2999999999999999E-2</v>
      </c>
    </row>
    <row r="546" spans="1:10" x14ac:dyDescent="0.25">
      <c r="A546" s="9" t="s">
        <v>118</v>
      </c>
      <c r="B546" s="4">
        <v>2020</v>
      </c>
      <c r="C546" s="4">
        <v>143</v>
      </c>
      <c r="D546" s="6">
        <v>3.6528000831604004</v>
      </c>
      <c r="E546" s="6">
        <v>0.45493873953819275</v>
      </c>
      <c r="F546" s="6">
        <v>1.0889400243759155</v>
      </c>
      <c r="G546" s="6">
        <v>0.10093481093645096</v>
      </c>
      <c r="H546" s="6">
        <v>0.40936753153800964</v>
      </c>
      <c r="I546" s="6">
        <v>0.10262764245271683</v>
      </c>
      <c r="J546" s="6">
        <v>5.0483822822570801E-2</v>
      </c>
    </row>
    <row r="547" spans="1:10" x14ac:dyDescent="0.25">
      <c r="A547" s="9" t="s">
        <v>136</v>
      </c>
      <c r="B547" s="3">
        <v>2013</v>
      </c>
      <c r="C547" s="3">
        <v>133</v>
      </c>
      <c r="D547" s="6">
        <v>4.1959999999999997</v>
      </c>
      <c r="E547" s="7"/>
      <c r="F547" s="7"/>
      <c r="G547" s="7"/>
      <c r="H547" s="7"/>
      <c r="I547" s="7"/>
      <c r="J547" s="7"/>
    </row>
    <row r="548" spans="1:10" x14ac:dyDescent="0.25">
      <c r="A548" s="9" t="s">
        <v>136</v>
      </c>
      <c r="B548" s="4">
        <v>2015</v>
      </c>
      <c r="C548" s="4">
        <v>116</v>
      </c>
      <c r="D548" s="6">
        <v>4.5709999999999997</v>
      </c>
      <c r="E548" s="6">
        <v>7.1199999999999999E-2</v>
      </c>
      <c r="F548" s="6">
        <v>0.78968000000000005</v>
      </c>
      <c r="G548" s="6">
        <v>0.34200999999999998</v>
      </c>
      <c r="H548" s="6">
        <v>0.28531000000000001</v>
      </c>
      <c r="I548" s="6">
        <v>0.24362</v>
      </c>
      <c r="J548" s="6">
        <v>6.232E-2</v>
      </c>
    </row>
    <row r="549" spans="1:10" x14ac:dyDescent="0.25">
      <c r="A549" s="9" t="s">
        <v>136</v>
      </c>
      <c r="B549" s="4">
        <v>2016</v>
      </c>
      <c r="C549" s="4">
        <v>150</v>
      </c>
      <c r="D549" s="6">
        <v>3.6219999999999999</v>
      </c>
      <c r="E549" s="6">
        <v>0.10706</v>
      </c>
      <c r="F549" s="6">
        <v>0.50353000000000003</v>
      </c>
      <c r="G549" s="6">
        <v>0.23164999999999999</v>
      </c>
      <c r="H549" s="6">
        <v>0.25747999999999999</v>
      </c>
      <c r="I549" s="6">
        <v>0.24063000000000001</v>
      </c>
      <c r="J549" s="6">
        <v>4.8520000000000001E-2</v>
      </c>
    </row>
    <row r="550" spans="1:10" x14ac:dyDescent="0.25">
      <c r="A550" s="9" t="s">
        <v>136</v>
      </c>
      <c r="B550" s="4">
        <v>2017</v>
      </c>
      <c r="C550" s="4">
        <v>148</v>
      </c>
      <c r="D550" s="6">
        <v>3.5329999923706099</v>
      </c>
      <c r="E550" s="6">
        <v>0.119041793048382</v>
      </c>
      <c r="F550" s="6">
        <v>0.87211793661117598</v>
      </c>
      <c r="G550" s="6">
        <v>0.22991819679737099</v>
      </c>
      <c r="H550" s="6">
        <v>0.33288118243217502</v>
      </c>
      <c r="I550" s="6">
        <v>0.26654988527298001</v>
      </c>
      <c r="J550" s="6">
        <v>3.8948249071836499E-2</v>
      </c>
    </row>
    <row r="551" spans="1:10" x14ac:dyDescent="0.25">
      <c r="A551" s="9" t="s">
        <v>136</v>
      </c>
      <c r="B551" s="4">
        <v>2018</v>
      </c>
      <c r="C551" s="4">
        <v>149</v>
      </c>
      <c r="D551" s="6">
        <v>3.4950000000000001</v>
      </c>
      <c r="E551" s="6">
        <v>7.5999999999999998E-2</v>
      </c>
      <c r="F551" s="6">
        <v>0.85799999999999998</v>
      </c>
      <c r="G551" s="6">
        <v>0.26700000000000002</v>
      </c>
      <c r="H551" s="6">
        <v>0.41899999999999998</v>
      </c>
      <c r="I551" s="6">
        <v>0.20599999999999999</v>
      </c>
      <c r="J551" s="6">
        <v>0.03</v>
      </c>
    </row>
    <row r="552" spans="1:10" x14ac:dyDescent="0.25">
      <c r="A552" s="9" t="s">
        <v>136</v>
      </c>
      <c r="B552" s="4">
        <v>2019</v>
      </c>
      <c r="C552" s="4">
        <v>141</v>
      </c>
      <c r="D552" s="6">
        <v>3.9750000000000001</v>
      </c>
      <c r="E552" s="6">
        <v>7.2999999999999995E-2</v>
      </c>
      <c r="F552" s="6">
        <v>0.92200000000000004</v>
      </c>
      <c r="G552" s="6">
        <v>0.443</v>
      </c>
      <c r="H552" s="6">
        <v>0.37</v>
      </c>
      <c r="I552" s="6">
        <v>0.23300000000000001</v>
      </c>
      <c r="J552" s="6">
        <v>3.3000000000000002E-2</v>
      </c>
    </row>
    <row r="553" spans="1:10" x14ac:dyDescent="0.25">
      <c r="A553" s="9" t="s">
        <v>136</v>
      </c>
      <c r="B553" s="4">
        <v>2020</v>
      </c>
      <c r="C553" s="4">
        <v>124</v>
      </c>
      <c r="D553" s="6">
        <v>4.5578999519348145</v>
      </c>
      <c r="E553" s="6">
        <v>0.17410300672054291</v>
      </c>
      <c r="F553" s="6">
        <v>0.92073392868041992</v>
      </c>
      <c r="G553" s="6">
        <v>0.39228427410125732</v>
      </c>
      <c r="H553" s="6">
        <v>0.40594309568405151</v>
      </c>
      <c r="I553" s="6">
        <v>0.22696787118911743</v>
      </c>
      <c r="J553" s="6">
        <v>5.1139876246452332E-2</v>
      </c>
    </row>
    <row r="554" spans="1:10" x14ac:dyDescent="0.25">
      <c r="A554" s="9" t="s">
        <v>84</v>
      </c>
      <c r="B554" s="3">
        <v>2013</v>
      </c>
      <c r="C554" s="3">
        <v>78</v>
      </c>
      <c r="D554" s="6">
        <v>5.34</v>
      </c>
      <c r="E554" s="7"/>
      <c r="F554" s="7"/>
      <c r="G554" s="7"/>
      <c r="H554" s="7"/>
      <c r="I554" s="7"/>
      <c r="J554" s="7"/>
    </row>
    <row r="555" spans="1:10" x14ac:dyDescent="0.25">
      <c r="A555" s="9" t="s">
        <v>84</v>
      </c>
      <c r="B555" s="4">
        <v>2015</v>
      </c>
      <c r="C555" s="4">
        <v>63</v>
      </c>
      <c r="D555" s="6">
        <v>5.7539999999999996</v>
      </c>
      <c r="E555" s="6">
        <v>1.1314500000000001</v>
      </c>
      <c r="F555" s="6">
        <v>1.1186199999999999</v>
      </c>
      <c r="G555" s="6">
        <v>0.70379999999999998</v>
      </c>
      <c r="H555" s="6">
        <v>0.41667999999999999</v>
      </c>
      <c r="I555" s="6">
        <v>0.18295</v>
      </c>
      <c r="J555" s="6">
        <v>0.11022999999999999</v>
      </c>
    </row>
    <row r="556" spans="1:10" x14ac:dyDescent="0.25">
      <c r="A556" s="9" t="s">
        <v>84</v>
      </c>
      <c r="B556" s="4">
        <v>2016</v>
      </c>
      <c r="C556" s="4">
        <v>67</v>
      </c>
      <c r="D556" s="6">
        <v>5.6150000000000002</v>
      </c>
      <c r="E556" s="6">
        <v>1.0668800000000001</v>
      </c>
      <c r="F556" s="6">
        <v>0.95076000000000005</v>
      </c>
      <c r="G556" s="6">
        <v>0.52303999999999995</v>
      </c>
      <c r="H556" s="6">
        <v>0.40672000000000003</v>
      </c>
      <c r="I556" s="6">
        <v>0.17086999999999999</v>
      </c>
      <c r="J556" s="6">
        <v>0.10339</v>
      </c>
    </row>
    <row r="557" spans="1:10" x14ac:dyDescent="0.25">
      <c r="A557" s="9" t="s">
        <v>84</v>
      </c>
      <c r="B557" s="4">
        <v>2017</v>
      </c>
      <c r="C557" s="4">
        <v>68</v>
      </c>
      <c r="D557" s="6">
        <v>5.5250000953674299</v>
      </c>
      <c r="E557" s="6">
        <v>1.1018030643463099</v>
      </c>
      <c r="F557" s="6">
        <v>1.3575643301010101</v>
      </c>
      <c r="G557" s="6">
        <v>0.52016901969909701</v>
      </c>
      <c r="H557" s="6">
        <v>0.46573323011398299</v>
      </c>
      <c r="I557" s="6">
        <v>0.15207366645336201</v>
      </c>
      <c r="J557" s="6">
        <v>9.2610210180282607E-2</v>
      </c>
    </row>
    <row r="558" spans="1:10" x14ac:dyDescent="0.25">
      <c r="A558" s="9" t="s">
        <v>84</v>
      </c>
      <c r="B558" s="4">
        <v>2018</v>
      </c>
      <c r="C558" s="4">
        <v>70</v>
      </c>
      <c r="D558" s="6">
        <v>5.5659999999999998</v>
      </c>
      <c r="E558" s="6">
        <v>0.98499999999999999</v>
      </c>
      <c r="F558" s="6">
        <v>1.35</v>
      </c>
      <c r="G558" s="6">
        <v>0.55300000000000005</v>
      </c>
      <c r="H558" s="6">
        <v>0.496</v>
      </c>
      <c r="I558" s="6">
        <v>0.11600000000000001</v>
      </c>
      <c r="J558" s="6">
        <v>0.14799999999999999</v>
      </c>
    </row>
    <row r="559" spans="1:10" x14ac:dyDescent="0.25">
      <c r="A559" s="9" t="s">
        <v>84</v>
      </c>
      <c r="B559" s="4">
        <v>2019</v>
      </c>
      <c r="C559" s="4">
        <v>72</v>
      </c>
      <c r="D559" s="6">
        <v>5.5250000000000004</v>
      </c>
      <c r="E559" s="6">
        <v>1.044</v>
      </c>
      <c r="F559" s="6">
        <v>1.3029999999999999</v>
      </c>
      <c r="G559" s="6">
        <v>0.67300000000000004</v>
      </c>
      <c r="H559" s="6">
        <v>0.41599999999999998</v>
      </c>
      <c r="I559" s="6">
        <v>0.13300000000000001</v>
      </c>
      <c r="J559" s="6">
        <v>0.152</v>
      </c>
    </row>
    <row r="560" spans="1:10" x14ac:dyDescent="0.25">
      <c r="A560" s="9" t="s">
        <v>84</v>
      </c>
      <c r="B560" s="4">
        <v>2020</v>
      </c>
      <c r="C560" s="4">
        <v>80</v>
      </c>
      <c r="D560" s="6">
        <v>5.488800048828125</v>
      </c>
      <c r="E560" s="6">
        <v>1.0219137668609619</v>
      </c>
      <c r="F560" s="6">
        <v>1.1962836980819702</v>
      </c>
      <c r="G560" s="6">
        <v>0.61562663316726685</v>
      </c>
      <c r="H560" s="6">
        <v>0.45135405659675598</v>
      </c>
      <c r="I560" s="6">
        <v>0.14275769889354706</v>
      </c>
      <c r="J560" s="6">
        <v>0.17225807905197144</v>
      </c>
    </row>
    <row r="561" spans="1:10" x14ac:dyDescent="0.25">
      <c r="A561" s="9" t="s">
        <v>77</v>
      </c>
      <c r="B561" s="4">
        <v>2020</v>
      </c>
      <c r="C561" s="4">
        <v>41</v>
      </c>
      <c r="D561" s="6">
        <v>6.2154998779296875</v>
      </c>
      <c r="E561" s="6">
        <v>1.1935596466064453</v>
      </c>
      <c r="F561" s="6">
        <v>1.4328657388687134</v>
      </c>
      <c r="G561" s="6">
        <v>0.79542118310928345</v>
      </c>
      <c r="H561" s="6">
        <v>0.42046079039573669</v>
      </c>
      <c r="I561" s="6">
        <v>5.3691040724515915E-2</v>
      </c>
      <c r="J561" s="6">
        <v>8.1350274384021759E-2</v>
      </c>
    </row>
    <row r="562" spans="1:10" x14ac:dyDescent="0.25">
      <c r="A562" s="9" t="s">
        <v>77</v>
      </c>
      <c r="B562" s="3">
        <v>2013</v>
      </c>
      <c r="C562" s="3">
        <v>71</v>
      </c>
      <c r="D562" s="6">
        <v>5.4260000000000002</v>
      </c>
      <c r="E562" s="7"/>
      <c r="F562" s="7"/>
      <c r="G562" s="7"/>
      <c r="H562" s="7"/>
      <c r="I562" s="7"/>
      <c r="J562" s="7"/>
    </row>
    <row r="563" spans="1:10" x14ac:dyDescent="0.25">
      <c r="A563" s="9" t="s">
        <v>77</v>
      </c>
      <c r="B563" s="4">
        <v>2015</v>
      </c>
      <c r="C563" s="4">
        <v>56</v>
      </c>
      <c r="D563" s="6">
        <v>5.8330000000000002</v>
      </c>
      <c r="E563" s="6">
        <v>1.14723</v>
      </c>
      <c r="F563" s="6">
        <v>1.25745</v>
      </c>
      <c r="G563" s="6">
        <v>0.73128000000000004</v>
      </c>
      <c r="H563" s="6">
        <v>0.21342</v>
      </c>
      <c r="I563" s="6">
        <v>2.6409999999999999E-2</v>
      </c>
      <c r="J563" s="6">
        <v>1.031E-2</v>
      </c>
    </row>
    <row r="564" spans="1:10" x14ac:dyDescent="0.25">
      <c r="A564" s="9" t="s">
        <v>77</v>
      </c>
      <c r="B564" s="4">
        <v>2016</v>
      </c>
      <c r="C564" s="4">
        <v>60</v>
      </c>
      <c r="D564" s="6">
        <v>5.8129999999999997</v>
      </c>
      <c r="E564" s="6">
        <v>1.2692000000000001</v>
      </c>
      <c r="F564" s="6">
        <v>1.0641099999999999</v>
      </c>
      <c r="G564" s="6">
        <v>0.64673999999999998</v>
      </c>
      <c r="H564" s="6">
        <v>0.18929000000000001</v>
      </c>
      <c r="I564" s="6">
        <v>2.0250000000000001E-2</v>
      </c>
      <c r="J564" s="6">
        <v>1.8200000000000001E-2</v>
      </c>
    </row>
    <row r="565" spans="1:10" x14ac:dyDescent="0.25">
      <c r="A565" s="9" t="s">
        <v>77</v>
      </c>
      <c r="B565" s="4">
        <v>2017</v>
      </c>
      <c r="C565" s="4">
        <v>52</v>
      </c>
      <c r="D565" s="6">
        <v>5.90199995040894</v>
      </c>
      <c r="E565" s="6">
        <v>1.3145823478698699</v>
      </c>
      <c r="F565" s="6">
        <v>1.47351610660553</v>
      </c>
      <c r="G565" s="6">
        <v>0.62894994020462003</v>
      </c>
      <c r="H565" s="6">
        <v>0.23423178493976601</v>
      </c>
      <c r="I565" s="6">
        <v>1.0164656676352E-2</v>
      </c>
      <c r="J565" s="6">
        <v>1.18656428530812E-2</v>
      </c>
    </row>
    <row r="566" spans="1:10" x14ac:dyDescent="0.25">
      <c r="A566" s="9" t="s">
        <v>77</v>
      </c>
      <c r="B566" s="4">
        <v>2018</v>
      </c>
      <c r="C566" s="4">
        <v>50</v>
      </c>
      <c r="D566" s="6">
        <v>5.952</v>
      </c>
      <c r="E566" s="6">
        <v>1.1970000000000001</v>
      </c>
      <c r="F566" s="6">
        <v>1.5269999999999999</v>
      </c>
      <c r="G566" s="6">
        <v>0.71599999999999997</v>
      </c>
      <c r="H566" s="6">
        <v>0.35</v>
      </c>
      <c r="I566" s="6">
        <v>2.5999999999999999E-2</v>
      </c>
      <c r="J566" s="6">
        <v>6.0000000000000001E-3</v>
      </c>
    </row>
    <row r="567" spans="1:10" x14ac:dyDescent="0.25">
      <c r="A567" s="9" t="s">
        <v>77</v>
      </c>
      <c r="B567" s="4">
        <v>2019</v>
      </c>
      <c r="C567" s="4">
        <v>42</v>
      </c>
      <c r="D567" s="6">
        <v>6.149</v>
      </c>
      <c r="E567" s="6">
        <v>1.238</v>
      </c>
      <c r="F567" s="6">
        <v>1.5149999999999999</v>
      </c>
      <c r="G567" s="6">
        <v>0.81799999999999995</v>
      </c>
      <c r="H567" s="6">
        <v>0.29099999999999998</v>
      </c>
      <c r="I567" s="6">
        <v>4.2999999999999997E-2</v>
      </c>
      <c r="J567" s="6">
        <v>4.2000000000000003E-2</v>
      </c>
    </row>
    <row r="568" spans="1:10" x14ac:dyDescent="0.25">
      <c r="A568" s="9" t="s">
        <v>38</v>
      </c>
      <c r="B568" s="4">
        <v>2020</v>
      </c>
      <c r="C568" s="4">
        <v>10</v>
      </c>
      <c r="D568" s="6">
        <v>7.2375001907348633</v>
      </c>
      <c r="E568" s="6">
        <v>1.5366760492324829</v>
      </c>
      <c r="F568" s="6">
        <v>1.3875284194946289</v>
      </c>
      <c r="G568" s="6">
        <v>0.9864426851272583</v>
      </c>
      <c r="H568" s="6">
        <v>0.61013704538345337</v>
      </c>
      <c r="I568" s="6">
        <v>0.19595392048358917</v>
      </c>
      <c r="J568" s="6">
        <v>0.36704146862030029</v>
      </c>
    </row>
    <row r="569" spans="1:10" x14ac:dyDescent="0.25">
      <c r="A569" s="9" t="s">
        <v>38</v>
      </c>
      <c r="B569" s="3">
        <v>2013</v>
      </c>
      <c r="C569" s="3">
        <v>19</v>
      </c>
      <c r="D569" s="6">
        <v>7.0540000000000003</v>
      </c>
      <c r="E569" s="7"/>
      <c r="F569" s="7"/>
      <c r="G569" s="7"/>
      <c r="H569" s="7"/>
      <c r="I569" s="7"/>
      <c r="J569" s="7"/>
    </row>
    <row r="570" spans="1:10" x14ac:dyDescent="0.25">
      <c r="A570" s="9" t="s">
        <v>38</v>
      </c>
      <c r="B570" s="4">
        <v>2015</v>
      </c>
      <c r="C570" s="4">
        <v>17</v>
      </c>
      <c r="D570" s="6">
        <v>6.9459999999999997</v>
      </c>
      <c r="E570" s="6">
        <v>1.5639099999999999</v>
      </c>
      <c r="F570" s="6">
        <v>1.21963</v>
      </c>
      <c r="G570" s="6">
        <v>0.91893999999999998</v>
      </c>
      <c r="H570" s="6">
        <v>0.61582999999999999</v>
      </c>
      <c r="I570" s="6">
        <v>0.28033999999999998</v>
      </c>
      <c r="J570" s="6">
        <v>0.37797999999999998</v>
      </c>
    </row>
    <row r="571" spans="1:10" x14ac:dyDescent="0.25">
      <c r="A571" s="9" t="s">
        <v>38</v>
      </c>
      <c r="B571" s="4">
        <v>2016</v>
      </c>
      <c r="C571" s="4">
        <v>20</v>
      </c>
      <c r="D571" s="6">
        <v>6.8710000000000004</v>
      </c>
      <c r="E571" s="6">
        <v>1.6975199999999999</v>
      </c>
      <c r="F571" s="6">
        <v>1.03999</v>
      </c>
      <c r="G571" s="6">
        <v>0.84541999999999995</v>
      </c>
      <c r="H571" s="6">
        <v>0.54869999999999997</v>
      </c>
      <c r="I571" s="6">
        <v>0.27571000000000001</v>
      </c>
      <c r="J571" s="6">
        <v>0.35328999999999999</v>
      </c>
    </row>
    <row r="572" spans="1:10" x14ac:dyDescent="0.25">
      <c r="A572" s="9" t="s">
        <v>38</v>
      </c>
      <c r="B572" s="4">
        <v>2017</v>
      </c>
      <c r="C572" s="4">
        <v>18</v>
      </c>
      <c r="D572" s="6">
        <v>6.8629999160766602</v>
      </c>
      <c r="E572" s="6">
        <v>1.74194359779358</v>
      </c>
      <c r="F572" s="6">
        <v>1.4575836658477801</v>
      </c>
      <c r="G572" s="6">
        <v>0.84508949518203702</v>
      </c>
      <c r="H572" s="6">
        <v>0.59662789106368996</v>
      </c>
      <c r="I572" s="6">
        <v>0.283180981874466</v>
      </c>
      <c r="J572" s="6">
        <v>0.31883442401885997</v>
      </c>
    </row>
    <row r="573" spans="1:10" x14ac:dyDescent="0.25">
      <c r="A573" s="9" t="s">
        <v>38</v>
      </c>
      <c r="B573" s="4">
        <v>2018</v>
      </c>
      <c r="C573" s="4">
        <v>17</v>
      </c>
      <c r="D573" s="6">
        <v>6.91</v>
      </c>
      <c r="E573" s="6">
        <v>1.5760000000000001</v>
      </c>
      <c r="F573" s="6">
        <v>1.52</v>
      </c>
      <c r="G573" s="6">
        <v>0.89600000000000002</v>
      </c>
      <c r="H573" s="6">
        <v>0.63200000000000001</v>
      </c>
      <c r="I573" s="6">
        <v>0.19600000000000001</v>
      </c>
      <c r="J573" s="6">
        <v>0.32100000000000001</v>
      </c>
    </row>
    <row r="574" spans="1:10" x14ac:dyDescent="0.25">
      <c r="A574" s="9" t="s">
        <v>38</v>
      </c>
      <c r="B574" s="4">
        <v>2019</v>
      </c>
      <c r="C574" s="4">
        <v>14</v>
      </c>
      <c r="D574" s="6">
        <v>7.09</v>
      </c>
      <c r="E574" s="6">
        <v>1.609</v>
      </c>
      <c r="F574" s="6">
        <v>1.4790000000000001</v>
      </c>
      <c r="G574" s="6">
        <v>1.012</v>
      </c>
      <c r="H574" s="6">
        <v>0.52600000000000002</v>
      </c>
      <c r="I574" s="6">
        <v>0.19400000000000001</v>
      </c>
      <c r="J574" s="6">
        <v>0.316</v>
      </c>
    </row>
    <row r="575" spans="1:10" x14ac:dyDescent="0.25">
      <c r="A575" s="9" t="s">
        <v>114</v>
      </c>
      <c r="B575" s="3">
        <v>2013</v>
      </c>
      <c r="C575" s="3">
        <v>118</v>
      </c>
      <c r="D575" s="6">
        <v>4.5739999999999998</v>
      </c>
      <c r="E575" s="7"/>
      <c r="F575" s="7"/>
      <c r="G575" s="7"/>
      <c r="H575" s="7"/>
      <c r="I575" s="7"/>
      <c r="J575" s="7"/>
    </row>
    <row r="576" spans="1:10" x14ac:dyDescent="0.25">
      <c r="A576" s="9" t="s">
        <v>114</v>
      </c>
      <c r="B576" s="4">
        <v>2015</v>
      </c>
      <c r="C576" s="4">
        <v>93</v>
      </c>
      <c r="D576" s="6">
        <v>5.0069999999999997</v>
      </c>
      <c r="E576" s="6">
        <v>0.91851000000000005</v>
      </c>
      <c r="F576" s="6">
        <v>1.0023200000000001</v>
      </c>
      <c r="G576" s="6">
        <v>0.73545000000000005</v>
      </c>
      <c r="H576" s="6">
        <v>0.33456999999999998</v>
      </c>
      <c r="I576" s="6">
        <v>0.22359000000000001</v>
      </c>
      <c r="J576" s="6">
        <v>5.3269999999999998E-2</v>
      </c>
    </row>
    <row r="577" spans="1:10" x14ac:dyDescent="0.25">
      <c r="A577" s="9" t="s">
        <v>114</v>
      </c>
      <c r="B577" s="4">
        <v>2016</v>
      </c>
      <c r="C577" s="4">
        <v>95</v>
      </c>
      <c r="D577" s="6">
        <v>5.1210000000000004</v>
      </c>
      <c r="E577" s="6">
        <v>1.0193000000000001</v>
      </c>
      <c r="F577" s="6">
        <v>0.78236000000000006</v>
      </c>
      <c r="G577" s="6">
        <v>0.64737999999999996</v>
      </c>
      <c r="H577" s="6">
        <v>0.27667999999999998</v>
      </c>
      <c r="I577" s="6">
        <v>0.23507</v>
      </c>
      <c r="J577" s="6">
        <v>7.0470000000000005E-2</v>
      </c>
    </row>
    <row r="578" spans="1:10" x14ac:dyDescent="0.25">
      <c r="A578" s="9" t="s">
        <v>114</v>
      </c>
      <c r="B578" s="4">
        <v>2017</v>
      </c>
      <c r="C578" s="4">
        <v>92</v>
      </c>
      <c r="D578" s="6">
        <v>5.1750001907348597</v>
      </c>
      <c r="E578" s="6">
        <v>1.0645779371261599</v>
      </c>
      <c r="F578" s="6">
        <v>1.2078930139541599</v>
      </c>
      <c r="G578" s="6">
        <v>0.64494818449020397</v>
      </c>
      <c r="H578" s="6">
        <v>0.32590597867965698</v>
      </c>
      <c r="I578" s="6">
        <v>0.25376096367835999</v>
      </c>
      <c r="J578" s="6">
        <v>6.0277793556451797E-2</v>
      </c>
    </row>
    <row r="579" spans="1:10" x14ac:dyDescent="0.25">
      <c r="A579" s="9" t="s">
        <v>114</v>
      </c>
      <c r="B579" s="4">
        <v>2018</v>
      </c>
      <c r="C579" s="4">
        <v>89</v>
      </c>
      <c r="D579" s="6">
        <v>5.1849999999999996</v>
      </c>
      <c r="E579" s="6">
        <v>0.95899999999999996</v>
      </c>
      <c r="F579" s="6">
        <v>1.2390000000000001</v>
      </c>
      <c r="G579" s="6">
        <v>0.69099999999999995</v>
      </c>
      <c r="H579" s="6">
        <v>0.39400000000000002</v>
      </c>
      <c r="I579" s="6">
        <v>0.17299999999999999</v>
      </c>
      <c r="J579" s="6">
        <v>5.1999999999999998E-2</v>
      </c>
    </row>
    <row r="580" spans="1:10" x14ac:dyDescent="0.25">
      <c r="A580" s="9" t="s">
        <v>114</v>
      </c>
      <c r="B580" s="4">
        <v>2020</v>
      </c>
      <c r="C580" s="4">
        <v>90</v>
      </c>
      <c r="D580" s="6">
        <v>5.1598000526428223</v>
      </c>
      <c r="E580" s="6">
        <v>0.935371994972229</v>
      </c>
      <c r="F580" s="6">
        <v>1.1831735372543335</v>
      </c>
      <c r="G580" s="6">
        <v>0.80299413204193115</v>
      </c>
      <c r="H580" s="6">
        <v>0.41022458672523499</v>
      </c>
      <c r="I580" s="6">
        <v>0.18586353957653046</v>
      </c>
      <c r="J580" s="6">
        <v>2.4595059454441071E-2</v>
      </c>
    </row>
    <row r="581" spans="1:10" x14ac:dyDescent="0.25">
      <c r="A581" s="9" t="s">
        <v>167</v>
      </c>
      <c r="B581" s="3">
        <v>2013</v>
      </c>
      <c r="C581" s="3">
        <v>146</v>
      </c>
      <c r="D581" s="6">
        <v>3.9660000000000002</v>
      </c>
      <c r="E581" s="7"/>
      <c r="F581" s="7"/>
      <c r="G581" s="7"/>
      <c r="H581" s="7"/>
      <c r="I581" s="7"/>
      <c r="J581" s="7"/>
    </row>
    <row r="582" spans="1:10" x14ac:dyDescent="0.25">
      <c r="A582" s="9" t="s">
        <v>167</v>
      </c>
      <c r="B582" s="4">
        <v>2015</v>
      </c>
      <c r="C582" s="4">
        <v>147</v>
      </c>
      <c r="D582" s="6">
        <v>3.681</v>
      </c>
      <c r="E582" s="6">
        <v>0.20824000000000001</v>
      </c>
      <c r="F582" s="6">
        <v>0.66800999999999999</v>
      </c>
      <c r="G582" s="6">
        <v>0.46721000000000001</v>
      </c>
      <c r="H582" s="6">
        <v>0.19184000000000001</v>
      </c>
      <c r="I582" s="6">
        <v>0.21332999999999999</v>
      </c>
      <c r="J582" s="6">
        <v>8.1240000000000007E-2</v>
      </c>
    </row>
    <row r="583" spans="1:10" x14ac:dyDescent="0.25">
      <c r="A583" s="9" t="s">
        <v>167</v>
      </c>
      <c r="B583" s="4">
        <v>2016</v>
      </c>
      <c r="C583" s="4">
        <v>148</v>
      </c>
      <c r="D583" s="6">
        <v>3.6949999999999998</v>
      </c>
      <c r="E583" s="6">
        <v>0.27954000000000001</v>
      </c>
      <c r="F583" s="6">
        <v>0.46115</v>
      </c>
      <c r="G583" s="6">
        <v>0.37108999999999998</v>
      </c>
      <c r="H583" s="6">
        <v>0.13683999999999999</v>
      </c>
      <c r="I583" s="6">
        <v>0.22040000000000001</v>
      </c>
      <c r="J583" s="6">
        <v>7.5060000000000002E-2</v>
      </c>
    </row>
    <row r="584" spans="1:10" x14ac:dyDescent="0.25">
      <c r="A584" s="9" t="s">
        <v>167</v>
      </c>
      <c r="B584" s="4">
        <v>2017</v>
      </c>
      <c r="C584" s="4">
        <v>144</v>
      </c>
      <c r="D584" s="6">
        <v>3.6440000534057599</v>
      </c>
      <c r="E584" s="6">
        <v>0.30580869317054699</v>
      </c>
      <c r="F584" s="6">
        <v>0.91302037239074696</v>
      </c>
      <c r="G584" s="6">
        <v>0.375223308801651</v>
      </c>
      <c r="H584" s="6">
        <v>0.18919676542282099</v>
      </c>
      <c r="I584" s="6">
        <v>0.208732530474663</v>
      </c>
      <c r="J584" s="6">
        <v>6.7231975495815305E-2</v>
      </c>
    </row>
    <row r="585" spans="1:10" x14ac:dyDescent="0.25">
      <c r="A585" s="9" t="s">
        <v>167</v>
      </c>
      <c r="B585" s="4">
        <v>2018</v>
      </c>
      <c r="C585" s="4">
        <v>143</v>
      </c>
      <c r="D585" s="6">
        <v>3.774</v>
      </c>
      <c r="E585" s="6">
        <v>0.26200000000000001</v>
      </c>
      <c r="F585" s="6">
        <v>0.90800000000000003</v>
      </c>
      <c r="G585" s="6">
        <v>0.40200000000000002</v>
      </c>
      <c r="H585" s="6">
        <v>0.221</v>
      </c>
      <c r="I585" s="6">
        <v>0.155</v>
      </c>
      <c r="J585" s="6">
        <v>4.9000000000000002E-2</v>
      </c>
    </row>
    <row r="586" spans="1:10" x14ac:dyDescent="0.25">
      <c r="A586" s="9" t="s">
        <v>167</v>
      </c>
      <c r="B586" s="4">
        <v>2019</v>
      </c>
      <c r="C586" s="4">
        <v>143</v>
      </c>
      <c r="D586" s="6">
        <v>3.9329999999999998</v>
      </c>
      <c r="E586" s="6">
        <v>0.27400000000000002</v>
      </c>
      <c r="F586" s="6">
        <v>0.91600000000000004</v>
      </c>
      <c r="G586" s="6">
        <v>0.55500000000000005</v>
      </c>
      <c r="H586" s="6">
        <v>0.14799999999999999</v>
      </c>
      <c r="I586" s="6">
        <v>0.16900000000000001</v>
      </c>
      <c r="J586" s="6">
        <v>4.1000000000000002E-2</v>
      </c>
    </row>
    <row r="587" spans="1:10" x14ac:dyDescent="0.25">
      <c r="A587" s="9" t="s">
        <v>167</v>
      </c>
      <c r="B587" s="4">
        <v>2020</v>
      </c>
      <c r="C587" s="4">
        <v>137</v>
      </c>
      <c r="D587" s="6">
        <v>4.1655998229980469</v>
      </c>
      <c r="E587" s="6">
        <v>0.24455320835113525</v>
      </c>
      <c r="F587" s="6">
        <v>0.82369434833526611</v>
      </c>
      <c r="G587" s="6">
        <v>0.50061702728271484</v>
      </c>
      <c r="H587" s="6">
        <v>0.19296754896640778</v>
      </c>
      <c r="I587" s="6">
        <v>0.19119006395339966</v>
      </c>
      <c r="J587" s="6">
        <v>7.6248638331890106E-2</v>
      </c>
    </row>
    <row r="588" spans="1:10" x14ac:dyDescent="0.25">
      <c r="A588" s="9" t="s">
        <v>151</v>
      </c>
      <c r="B588" s="3">
        <v>2013</v>
      </c>
      <c r="C588" s="3">
        <v>139</v>
      </c>
      <c r="D588" s="6">
        <v>4.1130000000000004</v>
      </c>
      <c r="E588" s="7"/>
      <c r="F588" s="7"/>
      <c r="G588" s="7"/>
      <c r="H588" s="7"/>
      <c r="I588" s="7"/>
      <c r="J588" s="7"/>
    </row>
    <row r="589" spans="1:10" x14ac:dyDescent="0.25">
      <c r="A589" s="9" t="s">
        <v>151</v>
      </c>
      <c r="B589" s="4">
        <v>2015</v>
      </c>
      <c r="C589" s="4">
        <v>131</v>
      </c>
      <c r="D589" s="6">
        <v>4.2919999999999998</v>
      </c>
      <c r="E589" s="6">
        <v>1.6039999999999999E-2</v>
      </c>
      <c r="F589" s="6">
        <v>0.41133999999999998</v>
      </c>
      <c r="G589" s="6">
        <v>0.22561999999999999</v>
      </c>
      <c r="H589" s="6">
        <v>0.43053999999999998</v>
      </c>
      <c r="I589" s="6">
        <v>0.33128000000000002</v>
      </c>
      <c r="J589" s="6">
        <v>6.9769999999999999E-2</v>
      </c>
    </row>
    <row r="590" spans="1:10" x14ac:dyDescent="0.25">
      <c r="A590" s="9" t="s">
        <v>151</v>
      </c>
      <c r="B590" s="4">
        <v>2016</v>
      </c>
      <c r="C590" s="4">
        <v>132</v>
      </c>
      <c r="D590" s="6">
        <v>4.1559999999999997</v>
      </c>
      <c r="E590" s="6">
        <v>8.7090000000000001E-2</v>
      </c>
      <c r="F590" s="6">
        <v>0.14699999999999999</v>
      </c>
      <c r="G590" s="6">
        <v>0.29364000000000001</v>
      </c>
      <c r="H590" s="6">
        <v>0.4143</v>
      </c>
      <c r="I590" s="6">
        <v>0.30968000000000001</v>
      </c>
      <c r="J590" s="6">
        <v>7.5639999999999999E-2</v>
      </c>
    </row>
    <row r="591" spans="1:10" x14ac:dyDescent="0.25">
      <c r="A591" s="9" t="s">
        <v>151</v>
      </c>
      <c r="B591" s="4">
        <v>2017</v>
      </c>
      <c r="C591" s="4">
        <v>136</v>
      </c>
      <c r="D591" s="6">
        <v>3.9700000286102299</v>
      </c>
      <c r="E591" s="6">
        <v>0.233442038297653</v>
      </c>
      <c r="F591" s="6">
        <v>0.51256883144378695</v>
      </c>
      <c r="G591" s="6">
        <v>0.31508958339691201</v>
      </c>
      <c r="H591" s="6">
        <v>0.46691465377807601</v>
      </c>
      <c r="I591" s="6">
        <v>0.287170469760895</v>
      </c>
      <c r="J591" s="6">
        <v>7.2711654007434803E-2</v>
      </c>
    </row>
    <row r="592" spans="1:10" x14ac:dyDescent="0.25">
      <c r="A592" s="9" t="s">
        <v>151</v>
      </c>
      <c r="B592" s="4">
        <v>2018</v>
      </c>
      <c r="C592" s="4">
        <v>147</v>
      </c>
      <c r="D592" s="6">
        <v>3.5870000000000002</v>
      </c>
      <c r="E592" s="6">
        <v>0.186</v>
      </c>
      <c r="F592" s="6">
        <v>0.54100000000000004</v>
      </c>
      <c r="G592" s="6">
        <v>0.30599999999999999</v>
      </c>
      <c r="H592" s="6">
        <v>0.53100000000000003</v>
      </c>
      <c r="I592" s="6">
        <v>0.21</v>
      </c>
      <c r="J592" s="6">
        <v>0.08</v>
      </c>
    </row>
    <row r="593" spans="1:10" x14ac:dyDescent="0.25">
      <c r="A593" s="9" t="s">
        <v>151</v>
      </c>
      <c r="B593" s="4">
        <v>2019</v>
      </c>
      <c r="C593" s="4">
        <v>150</v>
      </c>
      <c r="D593" s="6">
        <v>3.41</v>
      </c>
      <c r="E593" s="6">
        <v>0.191</v>
      </c>
      <c r="F593" s="6">
        <v>0.56000000000000005</v>
      </c>
      <c r="G593" s="6">
        <v>0.495</v>
      </c>
      <c r="H593" s="6">
        <v>0.443</v>
      </c>
      <c r="I593" s="6">
        <v>0.218</v>
      </c>
      <c r="J593" s="6">
        <v>8.8999999999999996E-2</v>
      </c>
    </row>
    <row r="594" spans="1:10" x14ac:dyDescent="0.25">
      <c r="A594" s="9" t="s">
        <v>151</v>
      </c>
      <c r="B594" s="4">
        <v>2020</v>
      </c>
      <c r="C594" s="4">
        <v>145</v>
      </c>
      <c r="D594" s="6">
        <v>3.5380001068115234</v>
      </c>
      <c r="E594" s="6">
        <v>0.17653472721576691</v>
      </c>
      <c r="F594" s="6">
        <v>0.53036808967590332</v>
      </c>
      <c r="G594" s="6">
        <v>0.44616329669952393</v>
      </c>
      <c r="H594" s="6">
        <v>0.48738983273506165</v>
      </c>
      <c r="I594" s="6">
        <v>0.21318505704402924</v>
      </c>
      <c r="J594" s="6">
        <v>0.1316339522600174</v>
      </c>
    </row>
    <row r="595" spans="1:10" x14ac:dyDescent="0.25">
      <c r="A595" s="9" t="s">
        <v>82</v>
      </c>
      <c r="B595" s="4">
        <v>2020</v>
      </c>
      <c r="C595" s="4">
        <v>82</v>
      </c>
      <c r="D595" s="6">
        <v>5.3843002319335938</v>
      </c>
      <c r="E595" s="6">
        <v>1.1684216260910034</v>
      </c>
      <c r="F595" s="6">
        <v>1.1740022897720337</v>
      </c>
      <c r="G595" s="6">
        <v>0.78851187229156494</v>
      </c>
      <c r="H595" s="6">
        <v>0.59694153070449829</v>
      </c>
      <c r="I595" s="6">
        <v>0.27488616108894348</v>
      </c>
      <c r="J595" s="6">
        <v>6.2163133174180984E-2</v>
      </c>
    </row>
    <row r="596" spans="1:10" x14ac:dyDescent="0.25">
      <c r="A596" s="9" t="s">
        <v>82</v>
      </c>
      <c r="B596" s="3">
        <v>2013</v>
      </c>
      <c r="C596" s="3">
        <v>56</v>
      </c>
      <c r="D596" s="6">
        <v>5.76</v>
      </c>
      <c r="E596" s="7"/>
      <c r="F596" s="7"/>
      <c r="G596" s="7"/>
      <c r="H596" s="7"/>
      <c r="I596" s="7"/>
      <c r="J596" s="7"/>
    </row>
    <row r="597" spans="1:10" x14ac:dyDescent="0.25">
      <c r="A597" s="9" t="s">
        <v>82</v>
      </c>
      <c r="B597" s="4">
        <v>2015</v>
      </c>
      <c r="C597" s="4">
        <v>61</v>
      </c>
      <c r="D597" s="6">
        <v>5.77</v>
      </c>
      <c r="E597" s="6">
        <v>1.12486</v>
      </c>
      <c r="F597" s="6">
        <v>1.07023</v>
      </c>
      <c r="G597" s="6">
        <v>0.72394000000000003</v>
      </c>
      <c r="H597" s="6">
        <v>0.53024000000000004</v>
      </c>
      <c r="I597" s="6">
        <v>0.33074999999999999</v>
      </c>
      <c r="J597" s="6">
        <v>0.10501000000000001</v>
      </c>
    </row>
    <row r="598" spans="1:10" x14ac:dyDescent="0.25">
      <c r="A598" s="9" t="s">
        <v>82</v>
      </c>
      <c r="B598" s="4">
        <v>2016</v>
      </c>
      <c r="C598" s="4">
        <v>47</v>
      </c>
      <c r="D598" s="6">
        <v>6.0049999999999999</v>
      </c>
      <c r="E598" s="6">
        <v>1.25142</v>
      </c>
      <c r="F598" s="6">
        <v>0.88024999999999998</v>
      </c>
      <c r="G598" s="6">
        <v>0.62365999999999999</v>
      </c>
      <c r="H598" s="6">
        <v>0.39030999999999999</v>
      </c>
      <c r="I598" s="6">
        <v>0.41474</v>
      </c>
      <c r="J598" s="6">
        <v>9.0810000000000002E-2</v>
      </c>
    </row>
    <row r="599" spans="1:10" x14ac:dyDescent="0.25">
      <c r="A599" s="9" t="s">
        <v>82</v>
      </c>
      <c r="B599" s="4">
        <v>2017</v>
      </c>
      <c r="C599" s="4">
        <v>42</v>
      </c>
      <c r="D599" s="6">
        <v>6.0840001106262198</v>
      </c>
      <c r="E599" s="6">
        <v>1.29121541976929</v>
      </c>
      <c r="F599" s="6">
        <v>1.28464603424072</v>
      </c>
      <c r="G599" s="6">
        <v>0.61878442764282204</v>
      </c>
      <c r="H599" s="6">
        <v>0.40226498246192899</v>
      </c>
      <c r="I599" s="6">
        <v>0.41660892963409402</v>
      </c>
      <c r="J599" s="6">
        <v>6.5600708127021803E-2</v>
      </c>
    </row>
    <row r="600" spans="1:10" x14ac:dyDescent="0.25">
      <c r="A600" s="9" t="s">
        <v>82</v>
      </c>
      <c r="B600" s="4">
        <v>2018</v>
      </c>
      <c r="C600" s="4">
        <v>35</v>
      </c>
      <c r="D600" s="6">
        <v>6.3220000000000001</v>
      </c>
      <c r="E600" s="6">
        <v>1.161</v>
      </c>
      <c r="F600" s="6">
        <v>1.258</v>
      </c>
      <c r="G600" s="6">
        <v>0.66900000000000004</v>
      </c>
      <c r="H600" s="6">
        <v>0.35599999999999998</v>
      </c>
      <c r="I600" s="6">
        <v>0.311</v>
      </c>
      <c r="J600" s="6">
        <v>5.8999999999999997E-2</v>
      </c>
    </row>
    <row r="601" spans="1:10" x14ac:dyDescent="0.25">
      <c r="A601" s="9" t="s">
        <v>82</v>
      </c>
      <c r="B601" s="4">
        <v>2019</v>
      </c>
      <c r="C601" s="4">
        <v>80</v>
      </c>
      <c r="D601" s="6">
        <v>5.3390000000000004</v>
      </c>
      <c r="E601" s="6">
        <v>1.2210000000000001</v>
      </c>
      <c r="F601" s="6">
        <v>1.171</v>
      </c>
      <c r="G601" s="6">
        <v>0.82799999999999996</v>
      </c>
      <c r="H601" s="6">
        <v>0.50800000000000001</v>
      </c>
      <c r="I601" s="6">
        <v>0.26</v>
      </c>
      <c r="J601" s="6">
        <v>2.4E-2</v>
      </c>
    </row>
    <row r="602" spans="1:10" x14ac:dyDescent="0.25">
      <c r="A602" s="9" t="s">
        <v>209</v>
      </c>
      <c r="B602" s="3">
        <v>2013</v>
      </c>
      <c r="C602" s="3"/>
      <c r="D602" s="6"/>
      <c r="E602" s="7"/>
      <c r="F602" s="7"/>
      <c r="G602" s="7"/>
      <c r="H602" s="7"/>
      <c r="I602" s="7"/>
      <c r="J602" s="7"/>
    </row>
    <row r="603" spans="1:10" x14ac:dyDescent="0.25">
      <c r="A603" s="9" t="s">
        <v>209</v>
      </c>
      <c r="B603" s="4">
        <v>2020</v>
      </c>
      <c r="C603" s="4">
        <v>87</v>
      </c>
      <c r="D603" s="6">
        <v>5.1975998878479004</v>
      </c>
      <c r="E603" s="6">
        <v>0.93786430358886719</v>
      </c>
      <c r="F603" s="6">
        <v>1.4022876024246216</v>
      </c>
      <c r="G603" s="6">
        <v>0.91443955898284912</v>
      </c>
      <c r="H603" s="6">
        <v>0.54820364713668823</v>
      </c>
      <c r="I603" s="6">
        <v>0.22419825196266174</v>
      </c>
      <c r="J603" s="6">
        <v>7.1906492114067078E-2</v>
      </c>
    </row>
    <row r="604" spans="1:10" x14ac:dyDescent="0.25">
      <c r="A604" s="9" t="s">
        <v>158</v>
      </c>
      <c r="B604" s="3">
        <v>2013</v>
      </c>
      <c r="C604" s="3">
        <v>132</v>
      </c>
      <c r="D604" s="6">
        <v>4.2469999999999999</v>
      </c>
      <c r="E604" s="7"/>
      <c r="F604" s="7"/>
      <c r="G604" s="7"/>
      <c r="H604" s="7"/>
      <c r="I604" s="7"/>
      <c r="J604" s="7"/>
    </row>
    <row r="605" spans="1:10" x14ac:dyDescent="0.25">
      <c r="A605" s="9" t="s">
        <v>158</v>
      </c>
      <c r="B605" s="4">
        <v>2015</v>
      </c>
      <c r="C605" s="4">
        <v>138</v>
      </c>
      <c r="D605" s="6">
        <v>3.9950000000000001</v>
      </c>
      <c r="E605" s="6">
        <v>0.26074000000000003</v>
      </c>
      <c r="F605" s="6">
        <v>1.0352600000000001</v>
      </c>
      <c r="G605" s="6">
        <v>0.20583000000000001</v>
      </c>
      <c r="H605" s="6">
        <v>0.38857000000000003</v>
      </c>
      <c r="I605" s="6">
        <v>0.18798000000000001</v>
      </c>
      <c r="J605" s="6">
        <v>0.12352</v>
      </c>
    </row>
    <row r="606" spans="1:10" x14ac:dyDescent="0.25">
      <c r="A606" s="9" t="s">
        <v>158</v>
      </c>
      <c r="B606" s="4">
        <v>2016</v>
      </c>
      <c r="C606" s="4">
        <v>135</v>
      </c>
      <c r="D606" s="6">
        <v>4.0730000000000004</v>
      </c>
      <c r="E606" s="6">
        <v>0.31291999999999998</v>
      </c>
      <c r="F606" s="6">
        <v>0.86333000000000004</v>
      </c>
      <c r="G606" s="6">
        <v>0.16347</v>
      </c>
      <c r="H606" s="6">
        <v>0.27544000000000002</v>
      </c>
      <c r="I606" s="6">
        <v>0.21063999999999999</v>
      </c>
      <c r="J606" s="6">
        <v>0.13647000000000001</v>
      </c>
    </row>
    <row r="607" spans="1:10" x14ac:dyDescent="0.25">
      <c r="A607" s="9" t="s">
        <v>158</v>
      </c>
      <c r="B607" s="4">
        <v>2017</v>
      </c>
      <c r="C607" s="4">
        <v>127</v>
      </c>
      <c r="D607" s="6">
        <v>4.1900000572204599</v>
      </c>
      <c r="E607" s="6">
        <v>0.47618049383163502</v>
      </c>
      <c r="F607" s="6">
        <v>1.2814733982086199</v>
      </c>
      <c r="G607" s="6">
        <v>0.169365674257278</v>
      </c>
      <c r="H607" s="6">
        <v>0.30661374330520602</v>
      </c>
      <c r="I607" s="6">
        <v>0.18335419893264801</v>
      </c>
      <c r="J607" s="6">
        <v>0.10497024655342101</v>
      </c>
    </row>
    <row r="608" spans="1:10" x14ac:dyDescent="0.25">
      <c r="A608" s="9" t="s">
        <v>158</v>
      </c>
      <c r="B608" s="4">
        <v>2018</v>
      </c>
      <c r="C608" s="4">
        <v>118</v>
      </c>
      <c r="D608" s="6">
        <v>4.4470000000000001</v>
      </c>
      <c r="E608" s="6">
        <v>0.37</v>
      </c>
      <c r="F608" s="6">
        <v>1.2330000000000001</v>
      </c>
      <c r="G608" s="6">
        <v>0.152</v>
      </c>
      <c r="H608" s="6">
        <v>0.36699999999999999</v>
      </c>
      <c r="I608" s="6">
        <v>0.13900000000000001</v>
      </c>
      <c r="J608" s="6">
        <v>5.6000000000000001E-2</v>
      </c>
    </row>
    <row r="609" spans="1:10" x14ac:dyDescent="0.25">
      <c r="A609" s="9" t="s">
        <v>158</v>
      </c>
      <c r="B609" s="4">
        <v>2019</v>
      </c>
      <c r="C609" s="4">
        <v>128</v>
      </c>
      <c r="D609" s="6">
        <v>4.3899999999999997</v>
      </c>
      <c r="E609" s="6">
        <v>0.38500000000000001</v>
      </c>
      <c r="F609" s="6">
        <v>1.105</v>
      </c>
      <c r="G609" s="6">
        <v>0.308</v>
      </c>
      <c r="H609" s="6">
        <v>0.32700000000000001</v>
      </c>
      <c r="I609" s="6">
        <v>0.153</v>
      </c>
      <c r="J609" s="6">
        <v>5.1999999999999998E-2</v>
      </c>
    </row>
    <row r="610" spans="1:10" x14ac:dyDescent="0.25">
      <c r="A610" s="9" t="s">
        <v>158</v>
      </c>
      <c r="B610" s="4">
        <v>2020</v>
      </c>
      <c r="C610" s="4">
        <v>114</v>
      </c>
      <c r="D610" s="6">
        <v>4.7293000221252441</v>
      </c>
      <c r="E610" s="6">
        <v>0.35246264934539795</v>
      </c>
      <c r="F610" s="6">
        <v>0.97314172983169556</v>
      </c>
      <c r="G610" s="6">
        <v>0.23498152196407318</v>
      </c>
      <c r="H610" s="6">
        <v>0.37753444910049438</v>
      </c>
      <c r="I610" s="6">
        <v>0.16966705024242401</v>
      </c>
      <c r="J610" s="6">
        <v>6.2146276235580444E-2</v>
      </c>
    </row>
    <row r="611" spans="1:10" x14ac:dyDescent="0.25">
      <c r="A611" s="9" t="s">
        <v>58</v>
      </c>
      <c r="B611" s="4">
        <v>2020</v>
      </c>
      <c r="C611" s="4">
        <v>22</v>
      </c>
      <c r="D611" s="6">
        <v>6.7727999687194824</v>
      </c>
      <c r="E611" s="6">
        <v>1.2525132894515991</v>
      </c>
      <c r="F611" s="6">
        <v>1.4429569244384766</v>
      </c>
      <c r="G611" s="6">
        <v>0.9720420241355896</v>
      </c>
      <c r="H611" s="6">
        <v>0.6332390308380127</v>
      </c>
      <c r="I611" s="6">
        <v>0.34118083119392395</v>
      </c>
      <c r="J611" s="6">
        <v>0.17886407673358917</v>
      </c>
    </row>
    <row r="612" spans="1:10" x14ac:dyDescent="0.25">
      <c r="A612" s="9" t="s">
        <v>58</v>
      </c>
      <c r="B612" s="3">
        <v>2013</v>
      </c>
      <c r="C612" s="3">
        <v>48</v>
      </c>
      <c r="D612" s="6">
        <v>5.9640000000000004</v>
      </c>
      <c r="E612" s="7"/>
      <c r="F612" s="7"/>
      <c r="G612" s="7"/>
      <c r="H612" s="7"/>
      <c r="I612" s="7"/>
      <c r="J612" s="7"/>
    </row>
    <row r="613" spans="1:10" x14ac:dyDescent="0.25">
      <c r="A613" s="9" t="s">
        <v>58</v>
      </c>
      <c r="B613" s="4">
        <v>2015</v>
      </c>
      <c r="C613" s="4">
        <v>37</v>
      </c>
      <c r="D613" s="6">
        <v>6.3019999999999996</v>
      </c>
      <c r="E613" s="6">
        <v>1.2074</v>
      </c>
      <c r="F613" s="6">
        <v>1.30203</v>
      </c>
      <c r="G613" s="6">
        <v>0.88721000000000005</v>
      </c>
      <c r="H613" s="6">
        <v>0.60365000000000002</v>
      </c>
      <c r="I613" s="6">
        <v>0.51751999999999998</v>
      </c>
      <c r="J613" s="6">
        <v>0.13586000000000001</v>
      </c>
    </row>
    <row r="614" spans="1:10" x14ac:dyDescent="0.25">
      <c r="A614" s="9" t="s">
        <v>58</v>
      </c>
      <c r="B614" s="4">
        <v>2016</v>
      </c>
      <c r="C614" s="4">
        <v>30</v>
      </c>
      <c r="D614" s="6">
        <v>6.4880000000000004</v>
      </c>
      <c r="E614" s="6">
        <v>1.30782</v>
      </c>
      <c r="F614" s="6">
        <v>1.0987899999999999</v>
      </c>
      <c r="G614" s="6">
        <v>0.80315000000000003</v>
      </c>
      <c r="H614" s="6">
        <v>0.54993999999999998</v>
      </c>
      <c r="I614" s="6">
        <v>0.56237000000000004</v>
      </c>
      <c r="J614" s="6">
        <v>0.17554</v>
      </c>
    </row>
    <row r="615" spans="1:10" x14ac:dyDescent="0.25">
      <c r="A615" s="9" t="s">
        <v>58</v>
      </c>
      <c r="B615" s="4">
        <v>2017</v>
      </c>
      <c r="C615" s="4">
        <v>27</v>
      </c>
      <c r="D615" s="6">
        <v>6.52699995040894</v>
      </c>
      <c r="E615" s="6">
        <v>1.3432798385620099</v>
      </c>
      <c r="F615" s="6">
        <v>1.4884116649627701</v>
      </c>
      <c r="G615" s="6">
        <v>0.82194423675537098</v>
      </c>
      <c r="H615" s="6">
        <v>0.58876705169677701</v>
      </c>
      <c r="I615" s="6">
        <v>0.57473057508468595</v>
      </c>
      <c r="J615" s="6">
        <v>0.15306606888771099</v>
      </c>
    </row>
    <row r="616" spans="1:10" x14ac:dyDescent="0.25">
      <c r="A616" s="9" t="s">
        <v>58</v>
      </c>
      <c r="B616" s="4">
        <v>2018</v>
      </c>
      <c r="C616" s="4">
        <v>22</v>
      </c>
      <c r="D616" s="6">
        <v>6.6269999999999998</v>
      </c>
      <c r="E616" s="6">
        <v>1.27</v>
      </c>
      <c r="F616" s="6">
        <v>1.5249999999999999</v>
      </c>
      <c r="G616" s="6">
        <v>0.88400000000000001</v>
      </c>
      <c r="H616" s="6">
        <v>0.64500000000000002</v>
      </c>
      <c r="I616" s="6">
        <v>0.376</v>
      </c>
      <c r="J616" s="6">
        <v>0.14199999999999999</v>
      </c>
    </row>
    <row r="617" spans="1:10" x14ac:dyDescent="0.25">
      <c r="A617" s="9" t="s">
        <v>58</v>
      </c>
      <c r="B617" s="4">
        <v>2019</v>
      </c>
      <c r="C617" s="4">
        <v>22</v>
      </c>
      <c r="D617" s="6">
        <v>6.726</v>
      </c>
      <c r="E617" s="6">
        <v>1.3</v>
      </c>
      <c r="F617" s="6">
        <v>1.52</v>
      </c>
      <c r="G617" s="6">
        <v>0.999</v>
      </c>
      <c r="H617" s="6">
        <v>0.56399999999999995</v>
      </c>
      <c r="I617" s="6">
        <v>0.375</v>
      </c>
      <c r="J617" s="6">
        <v>0.151</v>
      </c>
    </row>
    <row r="618" spans="1:10" x14ac:dyDescent="0.25">
      <c r="A618" s="9" t="s">
        <v>144</v>
      </c>
      <c r="B618" s="3">
        <v>2013</v>
      </c>
      <c r="C618" s="3">
        <v>112</v>
      </c>
      <c r="D618" s="6">
        <v>4.758</v>
      </c>
      <c r="E618" s="7"/>
      <c r="F618" s="7"/>
      <c r="G618" s="7"/>
      <c r="H618" s="7"/>
      <c r="I618" s="7"/>
      <c r="J618" s="7"/>
    </row>
    <row r="619" spans="1:10" x14ac:dyDescent="0.25">
      <c r="A619" s="9" t="s">
        <v>144</v>
      </c>
      <c r="B619" s="4">
        <v>2015</v>
      </c>
      <c r="C619" s="4">
        <v>124</v>
      </c>
      <c r="D619" s="6">
        <v>4.4359999999999999</v>
      </c>
      <c r="E619" s="6">
        <v>0.45406999999999997</v>
      </c>
      <c r="F619" s="6">
        <v>0.86907999999999996</v>
      </c>
      <c r="G619" s="6">
        <v>0.35874</v>
      </c>
      <c r="H619" s="6">
        <v>0.24232000000000001</v>
      </c>
      <c r="I619" s="6">
        <v>0.219</v>
      </c>
      <c r="J619" s="6">
        <v>0.17460999999999999</v>
      </c>
    </row>
    <row r="620" spans="1:10" x14ac:dyDescent="0.25">
      <c r="A620" s="9" t="s">
        <v>144</v>
      </c>
      <c r="B620" s="4">
        <v>2016</v>
      </c>
      <c r="C620" s="4">
        <v>130</v>
      </c>
      <c r="D620" s="6">
        <v>4.2009999999999996</v>
      </c>
      <c r="E620" s="6">
        <v>0.61390999999999996</v>
      </c>
      <c r="F620" s="6">
        <v>0.84141999999999995</v>
      </c>
      <c r="G620" s="6">
        <v>0.28638999999999998</v>
      </c>
      <c r="H620" s="6">
        <v>0.1268</v>
      </c>
      <c r="I620" s="6">
        <v>0.22686000000000001</v>
      </c>
      <c r="J620" s="6">
        <v>0.17954999999999999</v>
      </c>
    </row>
    <row r="621" spans="1:10" x14ac:dyDescent="0.25">
      <c r="A621" s="9" t="s">
        <v>144</v>
      </c>
      <c r="B621" s="4">
        <v>2017</v>
      </c>
      <c r="C621" s="4">
        <v>123</v>
      </c>
      <c r="D621" s="6">
        <v>4.2919998168945304</v>
      </c>
      <c r="E621" s="6">
        <v>0.64845728874206499</v>
      </c>
      <c r="F621" s="6">
        <v>1.2720308303832999</v>
      </c>
      <c r="G621" s="6">
        <v>0.28534927964210499</v>
      </c>
      <c r="H621" s="6">
        <v>9.6098043024539906E-2</v>
      </c>
      <c r="I621" s="6">
        <v>0.20187002420425401</v>
      </c>
      <c r="J621" s="6">
        <v>0.13695700466632801</v>
      </c>
    </row>
    <row r="622" spans="1:10" x14ac:dyDescent="0.25">
      <c r="A622" s="9" t="s">
        <v>144</v>
      </c>
      <c r="B622" s="4">
        <v>2018</v>
      </c>
      <c r="C622" s="4">
        <v>126</v>
      </c>
      <c r="D622" s="6">
        <v>4.3559999999999999</v>
      </c>
      <c r="E622" s="6">
        <v>0.55700000000000005</v>
      </c>
      <c r="F622" s="6">
        <v>1.2450000000000001</v>
      </c>
      <c r="G622" s="6">
        <v>0.29199999999999998</v>
      </c>
      <c r="H622" s="6">
        <v>0.129</v>
      </c>
      <c r="I622" s="6">
        <v>0.13400000000000001</v>
      </c>
      <c r="J622" s="6">
        <v>9.2999999999999999E-2</v>
      </c>
    </row>
    <row r="623" spans="1:10" x14ac:dyDescent="0.25">
      <c r="A623" s="9" t="s">
        <v>144</v>
      </c>
      <c r="B623" s="4">
        <v>2019</v>
      </c>
      <c r="C623" s="4">
        <v>122</v>
      </c>
      <c r="D623" s="6">
        <v>4.49</v>
      </c>
      <c r="E623" s="6">
        <v>0.56999999999999995</v>
      </c>
      <c r="F623" s="6">
        <v>1.167</v>
      </c>
      <c r="G623" s="6">
        <v>0.48899999999999999</v>
      </c>
      <c r="H623" s="6">
        <v>6.6000000000000003E-2</v>
      </c>
      <c r="I623" s="6">
        <v>0.106</v>
      </c>
      <c r="J623" s="6">
        <v>8.7999999999999995E-2</v>
      </c>
    </row>
    <row r="624" spans="1:10" x14ac:dyDescent="0.25">
      <c r="A624" s="9" t="s">
        <v>144</v>
      </c>
      <c r="B624" s="4">
        <v>2020</v>
      </c>
      <c r="C624" s="4">
        <v>129</v>
      </c>
      <c r="D624" s="6">
        <v>4.3745999336242676</v>
      </c>
      <c r="E624" s="6">
        <v>0.53968489170074463</v>
      </c>
      <c r="F624" s="6">
        <v>1.1133235692977905</v>
      </c>
      <c r="G624" s="6">
        <v>0.42518481612205505</v>
      </c>
      <c r="H624" s="6">
        <v>0.1857144832611084</v>
      </c>
      <c r="I624" s="6">
        <v>0.12889966368675232</v>
      </c>
      <c r="J624" s="6">
        <v>0.12225763499736786</v>
      </c>
    </row>
    <row r="625" spans="1:10" x14ac:dyDescent="0.25">
      <c r="A625" s="9" t="s">
        <v>92</v>
      </c>
      <c r="B625" s="4">
        <v>2020</v>
      </c>
      <c r="C625" s="4">
        <v>49</v>
      </c>
      <c r="D625" s="6">
        <v>6.1012997627258301</v>
      </c>
      <c r="E625" s="6">
        <v>1.0736639499664307</v>
      </c>
      <c r="F625" s="6">
        <v>1.3956668376922607</v>
      </c>
      <c r="G625" s="6">
        <v>0.76338940858840942</v>
      </c>
      <c r="H625" s="6">
        <v>0.59083813428878784</v>
      </c>
      <c r="I625" s="6">
        <v>0.18689455091953278</v>
      </c>
      <c r="J625" s="6">
        <v>8.4088228642940521E-2</v>
      </c>
    </row>
    <row r="626" spans="1:10" x14ac:dyDescent="0.25">
      <c r="A626" s="9" t="s">
        <v>92</v>
      </c>
      <c r="B626" s="3">
        <v>2013</v>
      </c>
      <c r="C626" s="3">
        <v>67</v>
      </c>
      <c r="D626" s="6">
        <v>5.4770000000000003</v>
      </c>
      <c r="E626" s="7"/>
      <c r="F626" s="7"/>
      <c r="G626" s="7"/>
      <c r="H626" s="7"/>
      <c r="I626" s="7"/>
      <c r="J626" s="7"/>
    </row>
    <row r="627" spans="1:10" x14ac:dyDescent="0.25">
      <c r="A627" s="9" t="s">
        <v>92</v>
      </c>
      <c r="B627" s="4">
        <v>2015</v>
      </c>
      <c r="C627" s="4">
        <v>71</v>
      </c>
      <c r="D627" s="6">
        <v>5.4770000000000003</v>
      </c>
      <c r="E627" s="6">
        <v>1.0076099999999999</v>
      </c>
      <c r="F627" s="6">
        <v>0.98521000000000003</v>
      </c>
      <c r="G627" s="6">
        <v>0.70950000000000002</v>
      </c>
      <c r="H627" s="6">
        <v>0.56066000000000005</v>
      </c>
      <c r="I627" s="6">
        <v>0.37744</v>
      </c>
      <c r="J627" s="6">
        <v>7.5209999999999999E-2</v>
      </c>
    </row>
    <row r="628" spans="1:10" x14ac:dyDescent="0.25">
      <c r="A628" s="9" t="s">
        <v>92</v>
      </c>
      <c r="B628" s="4">
        <v>2016</v>
      </c>
      <c r="C628" s="4">
        <v>66</v>
      </c>
      <c r="D628" s="6">
        <v>5.6479999999999997</v>
      </c>
      <c r="E628" s="6">
        <v>1.1437200000000001</v>
      </c>
      <c r="F628" s="6">
        <v>0.75695000000000001</v>
      </c>
      <c r="G628" s="6">
        <v>0.66188999999999998</v>
      </c>
      <c r="H628" s="6">
        <v>0.46145000000000003</v>
      </c>
      <c r="I628" s="6">
        <v>0.36951000000000001</v>
      </c>
      <c r="J628" s="6">
        <v>5.203E-2</v>
      </c>
    </row>
    <row r="629" spans="1:10" x14ac:dyDescent="0.25">
      <c r="A629" s="9" t="s">
        <v>92</v>
      </c>
      <c r="B629" s="4">
        <v>2017</v>
      </c>
      <c r="C629" s="4">
        <v>64</v>
      </c>
      <c r="D629" s="6">
        <v>5.6290001869201696</v>
      </c>
      <c r="E629" s="6">
        <v>1.1893955469131501</v>
      </c>
      <c r="F629" s="6">
        <v>1.20956099033356</v>
      </c>
      <c r="G629" s="6">
        <v>0.63800746202468905</v>
      </c>
      <c r="H629" s="6">
        <v>0.49124732613563499</v>
      </c>
      <c r="I629" s="6">
        <v>0.36093375086784402</v>
      </c>
      <c r="J629" s="6">
        <v>4.2181555181741701E-2</v>
      </c>
    </row>
    <row r="630" spans="1:10" x14ac:dyDescent="0.25">
      <c r="A630" s="9" t="s">
        <v>92</v>
      </c>
      <c r="B630" s="4">
        <v>2018</v>
      </c>
      <c r="C630" s="4">
        <v>55</v>
      </c>
      <c r="D630" s="6">
        <v>5.891</v>
      </c>
      <c r="E630" s="6">
        <v>1.0900000000000001</v>
      </c>
      <c r="F630" s="6">
        <v>1.387</v>
      </c>
      <c r="G630" s="6">
        <v>0.68400000000000005</v>
      </c>
      <c r="H630" s="6">
        <v>0.58399999999999996</v>
      </c>
      <c r="I630" s="6">
        <v>0.245</v>
      </c>
      <c r="J630" s="6">
        <v>0.05</v>
      </c>
    </row>
    <row r="631" spans="1:10" x14ac:dyDescent="0.25">
      <c r="A631" s="9" t="s">
        <v>92</v>
      </c>
      <c r="B631" s="4">
        <v>2019</v>
      </c>
      <c r="C631" s="4">
        <v>57</v>
      </c>
      <c r="D631" s="6">
        <v>5.8879999999999999</v>
      </c>
      <c r="E631" s="6">
        <v>1.1200000000000001</v>
      </c>
      <c r="F631" s="6">
        <v>1.4019999999999999</v>
      </c>
      <c r="G631" s="6">
        <v>0.79800000000000004</v>
      </c>
      <c r="H631" s="6">
        <v>0.498</v>
      </c>
      <c r="I631" s="6">
        <v>0.215</v>
      </c>
      <c r="J631" s="6">
        <v>0.06</v>
      </c>
    </row>
    <row r="632" spans="1:10" x14ac:dyDescent="0.25">
      <c r="A632" s="9" t="s">
        <v>36</v>
      </c>
      <c r="B632" s="4">
        <v>2020</v>
      </c>
      <c r="C632" s="4">
        <v>24</v>
      </c>
      <c r="D632" s="6">
        <v>6.4650001525878906</v>
      </c>
      <c r="E632" s="6">
        <v>1.0243874788284302</v>
      </c>
      <c r="F632" s="6">
        <v>1.2263334989547729</v>
      </c>
      <c r="G632" s="6">
        <v>0.83160102367401123</v>
      </c>
      <c r="H632" s="6">
        <v>0.55389255285263062</v>
      </c>
      <c r="I632" s="6">
        <v>8.3094485104084015E-2</v>
      </c>
      <c r="J632" s="6">
        <v>8.3133667707443237E-2</v>
      </c>
    </row>
    <row r="633" spans="1:10" x14ac:dyDescent="0.25">
      <c r="A633" s="9" t="s">
        <v>36</v>
      </c>
      <c r="B633" s="3">
        <v>2013</v>
      </c>
      <c r="C633" s="3">
        <v>16</v>
      </c>
      <c r="D633" s="6">
        <v>7.0880000000000001</v>
      </c>
      <c r="E633" s="7"/>
      <c r="F633" s="7"/>
      <c r="G633" s="7"/>
      <c r="H633" s="7"/>
      <c r="I633" s="7"/>
      <c r="J633" s="7"/>
    </row>
    <row r="634" spans="1:10" x14ac:dyDescent="0.25">
      <c r="A634" s="9" t="s">
        <v>36</v>
      </c>
      <c r="B634" s="4">
        <v>2015</v>
      </c>
      <c r="C634" s="4">
        <v>14</v>
      </c>
      <c r="D634" s="6">
        <v>7.1870000000000003</v>
      </c>
      <c r="E634" s="6">
        <v>1.02054</v>
      </c>
      <c r="F634" s="6">
        <v>0.91451000000000005</v>
      </c>
      <c r="G634" s="6">
        <v>0.81444000000000005</v>
      </c>
      <c r="H634" s="6">
        <v>0.48181000000000002</v>
      </c>
      <c r="I634" s="6">
        <v>0.14074</v>
      </c>
      <c r="J634" s="6">
        <v>0.21312</v>
      </c>
    </row>
    <row r="635" spans="1:10" x14ac:dyDescent="0.25">
      <c r="A635" s="9" t="s">
        <v>36</v>
      </c>
      <c r="B635" s="4">
        <v>2016</v>
      </c>
      <c r="C635" s="4">
        <v>21</v>
      </c>
      <c r="D635" s="6">
        <v>6.7779999999999996</v>
      </c>
      <c r="E635" s="6">
        <v>1.1150800000000001</v>
      </c>
      <c r="F635" s="6">
        <v>0.71460000000000001</v>
      </c>
      <c r="G635" s="6">
        <v>0.71143000000000001</v>
      </c>
      <c r="H635" s="6">
        <v>0.37708999999999998</v>
      </c>
      <c r="I635" s="6">
        <v>0.11735</v>
      </c>
      <c r="J635" s="6">
        <v>0.18354999999999999</v>
      </c>
    </row>
    <row r="636" spans="1:10" x14ac:dyDescent="0.25">
      <c r="A636" s="9" t="s">
        <v>36</v>
      </c>
      <c r="B636" s="4">
        <v>2017</v>
      </c>
      <c r="C636" s="4">
        <v>25</v>
      </c>
      <c r="D636" s="6">
        <v>6.5780000686645499</v>
      </c>
      <c r="E636" s="6">
        <v>1.1531838178634599</v>
      </c>
      <c r="F636" s="6">
        <v>1.2108621597289999</v>
      </c>
      <c r="G636" s="6">
        <v>0.70997899770736705</v>
      </c>
      <c r="H636" s="6">
        <v>0.41273000836372398</v>
      </c>
      <c r="I636" s="6">
        <v>0.120990432798862</v>
      </c>
      <c r="J636" s="6">
        <v>0.13277411460876501</v>
      </c>
    </row>
    <row r="637" spans="1:10" x14ac:dyDescent="0.25">
      <c r="A637" s="9" t="s">
        <v>36</v>
      </c>
      <c r="B637" s="4">
        <v>2018</v>
      </c>
      <c r="C637" s="4">
        <v>24</v>
      </c>
      <c r="D637" s="6">
        <v>6.4880000000000004</v>
      </c>
      <c r="E637" s="6">
        <v>1.038</v>
      </c>
      <c r="F637" s="6">
        <v>1.252</v>
      </c>
      <c r="G637" s="6">
        <v>0.76100000000000001</v>
      </c>
      <c r="H637" s="6">
        <v>0.47899999999999998</v>
      </c>
      <c r="I637" s="6">
        <v>6.9000000000000006E-2</v>
      </c>
      <c r="J637" s="6">
        <v>9.5000000000000001E-2</v>
      </c>
    </row>
    <row r="638" spans="1:10" x14ac:dyDescent="0.25">
      <c r="A638" s="9" t="s">
        <v>36</v>
      </c>
      <c r="B638" s="4">
        <v>2019</v>
      </c>
      <c r="C638" s="4">
        <v>23</v>
      </c>
      <c r="D638" s="6">
        <v>6.5949999999999998</v>
      </c>
      <c r="E638" s="6">
        <v>1.07</v>
      </c>
      <c r="F638" s="6">
        <v>1.323</v>
      </c>
      <c r="G638" s="6">
        <v>0.86099999999999999</v>
      </c>
      <c r="H638" s="6">
        <v>0.433</v>
      </c>
      <c r="I638" s="6">
        <v>7.3999999999999996E-2</v>
      </c>
      <c r="J638" s="6">
        <v>7.2999999999999995E-2</v>
      </c>
    </row>
    <row r="639" spans="1:10" x14ac:dyDescent="0.25">
      <c r="A639" s="9" t="s">
        <v>73</v>
      </c>
      <c r="B639" s="4">
        <v>2020</v>
      </c>
      <c r="C639" s="4">
        <v>70</v>
      </c>
      <c r="D639" s="6">
        <v>5.6075000762939453</v>
      </c>
      <c r="E639" s="6">
        <v>0.70791679620742798</v>
      </c>
      <c r="F639" s="6">
        <v>1.2373121976852417</v>
      </c>
      <c r="G639" s="6">
        <v>0.7132994532585144</v>
      </c>
      <c r="H639" s="6">
        <v>0.38957148790359497</v>
      </c>
      <c r="I639" s="6">
        <v>0.17404918372631073</v>
      </c>
      <c r="J639" s="6">
        <v>1.4378744177520275E-2</v>
      </c>
    </row>
    <row r="640" spans="1:10" x14ac:dyDescent="0.25">
      <c r="A640" s="9" t="s">
        <v>73</v>
      </c>
      <c r="B640" s="3">
        <v>2013</v>
      </c>
      <c r="C640" s="3">
        <v>53</v>
      </c>
      <c r="D640" s="6">
        <v>5.7910000000000004</v>
      </c>
      <c r="E640" s="7"/>
      <c r="F640" s="7"/>
      <c r="G640" s="7"/>
      <c r="H640" s="7"/>
      <c r="I640" s="7"/>
      <c r="J640" s="7"/>
    </row>
    <row r="641" spans="1:10" x14ac:dyDescent="0.25">
      <c r="A641" s="9" t="s">
        <v>73</v>
      </c>
      <c r="B641" s="4">
        <v>2015</v>
      </c>
      <c r="C641" s="4">
        <v>52</v>
      </c>
      <c r="D641" s="6">
        <v>5.8890000000000002</v>
      </c>
      <c r="E641" s="6">
        <v>0.59448000000000001</v>
      </c>
      <c r="F641" s="6">
        <v>1.01528</v>
      </c>
      <c r="G641" s="6">
        <v>0.61826000000000003</v>
      </c>
      <c r="H641" s="6">
        <v>0.32818000000000003</v>
      </c>
      <c r="I641" s="6">
        <v>0.20951</v>
      </c>
      <c r="J641" s="6">
        <v>1.6150000000000001E-2</v>
      </c>
    </row>
    <row r="642" spans="1:10" x14ac:dyDescent="0.25">
      <c r="A642" s="9" t="s">
        <v>73</v>
      </c>
      <c r="B642" s="4">
        <v>2016</v>
      </c>
      <c r="C642" s="4">
        <v>55</v>
      </c>
      <c r="D642" s="6">
        <v>5.8970000000000002</v>
      </c>
      <c r="E642" s="6">
        <v>0.69177</v>
      </c>
      <c r="F642" s="6">
        <v>0.83131999999999995</v>
      </c>
      <c r="G642" s="6">
        <v>0.52309000000000005</v>
      </c>
      <c r="H642" s="6">
        <v>0.25202000000000002</v>
      </c>
      <c r="I642" s="6">
        <v>0.19997000000000001</v>
      </c>
      <c r="J642" s="6">
        <v>1.9029999999999998E-2</v>
      </c>
    </row>
    <row r="643" spans="1:10" x14ac:dyDescent="0.25">
      <c r="A643" s="9" t="s">
        <v>73</v>
      </c>
      <c r="B643" s="4">
        <v>2017</v>
      </c>
      <c r="C643" s="4">
        <v>56</v>
      </c>
      <c r="D643" s="6">
        <v>5.8379998207092303</v>
      </c>
      <c r="E643" s="6">
        <v>0.728870630264282</v>
      </c>
      <c r="F643" s="6">
        <v>1.25182557106018</v>
      </c>
      <c r="G643" s="6">
        <v>0.58946520090103105</v>
      </c>
      <c r="H643" s="6">
        <v>0.24072904884815199</v>
      </c>
      <c r="I643" s="6">
        <v>0.208779126405716</v>
      </c>
      <c r="J643" s="6">
        <v>1.00912861526012E-2</v>
      </c>
    </row>
    <row r="644" spans="1:10" x14ac:dyDescent="0.25">
      <c r="A644" s="9" t="s">
        <v>73</v>
      </c>
      <c r="B644" s="4">
        <v>2018</v>
      </c>
      <c r="C644" s="4">
        <v>67</v>
      </c>
      <c r="D644" s="6">
        <v>5.64</v>
      </c>
      <c r="E644" s="6">
        <v>0.65700000000000003</v>
      </c>
      <c r="F644" s="6">
        <v>1.3009999999999999</v>
      </c>
      <c r="G644" s="6">
        <v>0.62</v>
      </c>
      <c r="H644" s="6">
        <v>0.23200000000000001</v>
      </c>
      <c r="I644" s="6">
        <v>0.17100000000000001</v>
      </c>
      <c r="J644" s="6">
        <v>0</v>
      </c>
    </row>
    <row r="645" spans="1:10" x14ac:dyDescent="0.25">
      <c r="A645" s="9" t="s">
        <v>73</v>
      </c>
      <c r="B645" s="4">
        <v>2019</v>
      </c>
      <c r="C645" s="4">
        <v>71</v>
      </c>
      <c r="D645" s="6">
        <v>5.5289999999999999</v>
      </c>
      <c r="E645" s="6">
        <v>0.68500000000000005</v>
      </c>
      <c r="F645" s="6">
        <v>1.3280000000000001</v>
      </c>
      <c r="G645" s="6">
        <v>0.73899999999999999</v>
      </c>
      <c r="H645" s="6">
        <v>0.245</v>
      </c>
      <c r="I645" s="6">
        <v>0.18099999999999999</v>
      </c>
      <c r="J645" s="6">
        <v>0</v>
      </c>
    </row>
    <row r="646" spans="1:10" x14ac:dyDescent="0.25">
      <c r="A646" s="9" t="s">
        <v>121</v>
      </c>
      <c r="B646" s="4">
        <v>2020</v>
      </c>
      <c r="C646" s="4">
        <v>81</v>
      </c>
      <c r="D646" s="6">
        <v>5.456200122833252</v>
      </c>
      <c r="E646" s="6">
        <v>0.90487277507781982</v>
      </c>
      <c r="F646" s="6">
        <v>1.4589306116104126</v>
      </c>
      <c r="G646" s="6">
        <v>0.61578816175460815</v>
      </c>
      <c r="H646" s="6">
        <v>0.35570311546325684</v>
      </c>
      <c r="I646" s="6">
        <v>0.2638857364654541</v>
      </c>
      <c r="J646" s="6">
        <v>4.6533126384019852E-2</v>
      </c>
    </row>
    <row r="647" spans="1:10" x14ac:dyDescent="0.25">
      <c r="A647" s="9" t="s">
        <v>121</v>
      </c>
      <c r="B647" s="3">
        <v>2013</v>
      </c>
      <c r="C647" s="3">
        <v>102</v>
      </c>
      <c r="D647" s="6">
        <v>4.8339999999999996</v>
      </c>
      <c r="E647" s="7"/>
      <c r="F647" s="7"/>
      <c r="G647" s="7"/>
      <c r="H647" s="7"/>
      <c r="I647" s="7"/>
      <c r="J647" s="7"/>
    </row>
    <row r="648" spans="1:10" x14ac:dyDescent="0.25">
      <c r="A648" s="9" t="s">
        <v>121</v>
      </c>
      <c r="B648" s="4">
        <v>2015</v>
      </c>
      <c r="C648" s="4">
        <v>100</v>
      </c>
      <c r="D648" s="6">
        <v>4.8739999999999997</v>
      </c>
      <c r="E648" s="6">
        <v>0.82818999999999998</v>
      </c>
      <c r="F648" s="6">
        <v>1.3006</v>
      </c>
      <c r="G648" s="6">
        <v>0.60267999999999999</v>
      </c>
      <c r="H648" s="6">
        <v>0.43625999999999998</v>
      </c>
      <c r="I648" s="6">
        <v>0.33229999999999998</v>
      </c>
      <c r="J648" s="6">
        <v>2.666E-2</v>
      </c>
    </row>
    <row r="649" spans="1:10" x14ac:dyDescent="0.25">
      <c r="A649" s="9" t="s">
        <v>121</v>
      </c>
      <c r="B649" s="4">
        <v>2016</v>
      </c>
      <c r="C649" s="4">
        <v>101</v>
      </c>
      <c r="D649" s="6">
        <v>4.907</v>
      </c>
      <c r="E649" s="6">
        <v>0.98853000000000002</v>
      </c>
      <c r="F649" s="6">
        <v>1.0898300000000001</v>
      </c>
      <c r="G649" s="6">
        <v>0.55469000000000002</v>
      </c>
      <c r="H649" s="6">
        <v>0.35971999999999998</v>
      </c>
      <c r="I649" s="6">
        <v>0.34538999999999997</v>
      </c>
      <c r="J649" s="6">
        <v>3.2849999999999997E-2</v>
      </c>
    </row>
    <row r="650" spans="1:10" x14ac:dyDescent="0.25">
      <c r="A650" s="9" t="s">
        <v>121</v>
      </c>
      <c r="B650" s="4">
        <v>2017</v>
      </c>
      <c r="C650" s="4">
        <v>100</v>
      </c>
      <c r="D650" s="6">
        <v>4.9549999237060502</v>
      </c>
      <c r="E650" s="6">
        <v>1.0272358655929601</v>
      </c>
      <c r="F650" s="6">
        <v>1.4930112361907999</v>
      </c>
      <c r="G650" s="6">
        <v>0.55778348445892301</v>
      </c>
      <c r="H650" s="6">
        <v>0.39414396882057201</v>
      </c>
      <c r="I650" s="6">
        <v>0.33846423029899603</v>
      </c>
      <c r="J650" s="6">
        <v>3.2902289181947701E-2</v>
      </c>
    </row>
    <row r="651" spans="1:10" x14ac:dyDescent="0.25">
      <c r="A651" s="9" t="s">
        <v>121</v>
      </c>
      <c r="B651" s="4">
        <v>2018</v>
      </c>
      <c r="C651" s="4">
        <v>94</v>
      </c>
      <c r="D651" s="6">
        <v>5.125</v>
      </c>
      <c r="E651" s="6">
        <v>0.91400000000000003</v>
      </c>
      <c r="F651" s="6">
        <v>1.5169999999999999</v>
      </c>
      <c r="G651" s="6">
        <v>0.57499999999999996</v>
      </c>
      <c r="H651" s="6">
        <v>0.39500000000000002</v>
      </c>
      <c r="I651" s="6">
        <v>0.253</v>
      </c>
      <c r="J651" s="6">
        <v>3.2000000000000001E-2</v>
      </c>
    </row>
    <row r="652" spans="1:10" x14ac:dyDescent="0.25">
      <c r="A652" s="9" t="s">
        <v>121</v>
      </c>
      <c r="B652" s="4">
        <v>2019</v>
      </c>
      <c r="C652" s="4">
        <v>83</v>
      </c>
      <c r="D652" s="6">
        <v>5.2850000000000001</v>
      </c>
      <c r="E652" s="6">
        <v>0.94799999999999995</v>
      </c>
      <c r="F652" s="6">
        <v>1.5309999999999999</v>
      </c>
      <c r="G652" s="6">
        <v>0.66700000000000004</v>
      </c>
      <c r="H652" s="6">
        <v>0.317</v>
      </c>
      <c r="I652" s="6">
        <v>0.23499999999999999</v>
      </c>
      <c r="J652" s="6">
        <v>3.7999999999999999E-2</v>
      </c>
    </row>
    <row r="653" spans="1:10" x14ac:dyDescent="0.25">
      <c r="A653" s="9" t="s">
        <v>104</v>
      </c>
      <c r="B653" s="4">
        <v>2020</v>
      </c>
      <c r="C653" s="4">
        <v>72</v>
      </c>
      <c r="D653" s="6">
        <v>5.5461001396179199</v>
      </c>
      <c r="E653" s="6">
        <v>1.0101500749588013</v>
      </c>
      <c r="F653" s="6">
        <v>1.265657901763916</v>
      </c>
      <c r="G653" s="6">
        <v>0.83902889490127563</v>
      </c>
      <c r="H653" s="6">
        <v>0.30322384834289551</v>
      </c>
      <c r="I653" s="6">
        <v>0.14901033043861389</v>
      </c>
      <c r="J653" s="6">
        <v>9.8435111343860626E-2</v>
      </c>
    </row>
    <row r="654" spans="1:10" x14ac:dyDescent="0.25">
      <c r="A654" s="9" t="s">
        <v>104</v>
      </c>
      <c r="B654" s="3">
        <v>2013</v>
      </c>
      <c r="C654" s="3">
        <v>80</v>
      </c>
      <c r="D654" s="6">
        <v>5.2990000000000004</v>
      </c>
      <c r="E654" s="7"/>
      <c r="F654" s="7"/>
      <c r="G654" s="7"/>
      <c r="H654" s="7"/>
      <c r="I654" s="7"/>
      <c r="J654" s="7"/>
    </row>
    <row r="655" spans="1:10" x14ac:dyDescent="0.25">
      <c r="A655" s="9" t="s">
        <v>104</v>
      </c>
      <c r="B655" s="4">
        <v>2015</v>
      </c>
      <c r="C655" s="4">
        <v>82</v>
      </c>
      <c r="D655" s="6">
        <v>5.1920000000000002</v>
      </c>
      <c r="E655" s="6">
        <v>0.97438000000000002</v>
      </c>
      <c r="F655" s="6">
        <v>0.90556999999999999</v>
      </c>
      <c r="G655" s="6">
        <v>0.72521000000000002</v>
      </c>
      <c r="H655" s="6">
        <v>0.18260000000000001</v>
      </c>
      <c r="I655" s="6">
        <v>0.16139999999999999</v>
      </c>
      <c r="J655" s="6">
        <v>0.14296</v>
      </c>
    </row>
    <row r="656" spans="1:10" x14ac:dyDescent="0.25">
      <c r="A656" s="9" t="s">
        <v>104</v>
      </c>
      <c r="B656" s="4">
        <v>2016</v>
      </c>
      <c r="C656" s="4">
        <v>88</v>
      </c>
      <c r="D656" s="6">
        <v>5.1609999999999996</v>
      </c>
      <c r="E656" s="6">
        <v>1.0783799999999999</v>
      </c>
      <c r="F656" s="6">
        <v>0.74173</v>
      </c>
      <c r="G656" s="6">
        <v>0.63532999999999995</v>
      </c>
      <c r="H656" s="6">
        <v>0.15110999999999999</v>
      </c>
      <c r="I656" s="6">
        <v>0.17191000000000001</v>
      </c>
      <c r="J656" s="6">
        <v>0.12720999999999999</v>
      </c>
    </row>
    <row r="657" spans="1:10" x14ac:dyDescent="0.25">
      <c r="A657" s="9" t="s">
        <v>104</v>
      </c>
      <c r="B657" s="4">
        <v>2017</v>
      </c>
      <c r="C657" s="4">
        <v>83</v>
      </c>
      <c r="D657" s="6">
        <v>5.23699998855591</v>
      </c>
      <c r="E657" s="6">
        <v>1.1211290359497099</v>
      </c>
      <c r="F657" s="6">
        <v>1.23837649822235</v>
      </c>
      <c r="G657" s="6">
        <v>0.66746467351913497</v>
      </c>
      <c r="H657" s="6">
        <v>0.19498905539512601</v>
      </c>
      <c r="I657" s="6">
        <v>0.19791102409362801</v>
      </c>
      <c r="J657" s="6">
        <v>8.8174194097518893E-2</v>
      </c>
    </row>
    <row r="658" spans="1:10" x14ac:dyDescent="0.25">
      <c r="A658" s="9" t="s">
        <v>104</v>
      </c>
      <c r="B658" s="4">
        <v>2018</v>
      </c>
      <c r="C658" s="4">
        <v>81</v>
      </c>
      <c r="D658" s="6">
        <v>5.3470000000000004</v>
      </c>
      <c r="E658" s="6">
        <v>1.0169999999999999</v>
      </c>
      <c r="F658" s="6">
        <v>1.2789999999999999</v>
      </c>
      <c r="G658" s="6">
        <v>0.72899999999999998</v>
      </c>
      <c r="H658" s="6">
        <v>0.25900000000000001</v>
      </c>
      <c r="I658" s="6">
        <v>0.111</v>
      </c>
      <c r="J658" s="6">
        <v>8.1000000000000003E-2</v>
      </c>
    </row>
    <row r="659" spans="1:10" x14ac:dyDescent="0.25">
      <c r="A659" s="9" t="s">
        <v>104</v>
      </c>
      <c r="B659" s="4">
        <v>2019</v>
      </c>
      <c r="C659" s="4">
        <v>73</v>
      </c>
      <c r="D659" s="6">
        <v>5.5229999999999997</v>
      </c>
      <c r="E659" s="6">
        <v>1.0509999999999999</v>
      </c>
      <c r="F659" s="6">
        <v>1.361</v>
      </c>
      <c r="G659" s="6">
        <v>0.871</v>
      </c>
      <c r="H659" s="6">
        <v>0.19700000000000001</v>
      </c>
      <c r="I659" s="6">
        <v>0.14199999999999999</v>
      </c>
      <c r="J659" s="6">
        <v>0.08</v>
      </c>
    </row>
    <row r="660" spans="1:10" x14ac:dyDescent="0.25">
      <c r="A660" s="9" t="s">
        <v>113</v>
      </c>
      <c r="B660" s="3">
        <v>2013</v>
      </c>
      <c r="C660" s="3">
        <v>99</v>
      </c>
      <c r="D660" s="6">
        <v>4.8849999999999998</v>
      </c>
      <c r="E660" s="7"/>
      <c r="F660" s="7"/>
      <c r="G660" s="7"/>
      <c r="H660" s="7"/>
      <c r="I660" s="7"/>
      <c r="J660" s="7"/>
    </row>
    <row r="661" spans="1:10" x14ac:dyDescent="0.25">
      <c r="A661" s="9" t="s">
        <v>113</v>
      </c>
      <c r="B661" s="4">
        <v>2015</v>
      </c>
      <c r="C661" s="4">
        <v>92</v>
      </c>
      <c r="D661" s="6">
        <v>5.0129999999999999</v>
      </c>
      <c r="E661" s="6">
        <v>0.73479000000000005</v>
      </c>
      <c r="F661" s="6">
        <v>0.64095000000000002</v>
      </c>
      <c r="G661" s="6">
        <v>0.60953999999999997</v>
      </c>
      <c r="H661" s="6">
        <v>0.41691</v>
      </c>
      <c r="I661" s="6">
        <v>7.1720000000000006E-2</v>
      </c>
      <c r="J661" s="6">
        <v>8.5459999999999994E-2</v>
      </c>
    </row>
    <row r="662" spans="1:10" x14ac:dyDescent="0.25">
      <c r="A662" s="9" t="s">
        <v>113</v>
      </c>
      <c r="B662" s="4">
        <v>2016</v>
      </c>
      <c r="C662" s="4">
        <v>90</v>
      </c>
      <c r="D662" s="6">
        <v>5.1509999999999998</v>
      </c>
      <c r="E662" s="6">
        <v>0.84057999999999999</v>
      </c>
      <c r="F662" s="6">
        <v>0.38595000000000002</v>
      </c>
      <c r="G662" s="6">
        <v>0.59470999999999996</v>
      </c>
      <c r="H662" s="6">
        <v>0.25646000000000002</v>
      </c>
      <c r="I662" s="6">
        <v>4.0529999999999997E-2</v>
      </c>
      <c r="J662" s="6">
        <v>8.4040000000000004E-2</v>
      </c>
    </row>
    <row r="663" spans="1:10" x14ac:dyDescent="0.25">
      <c r="A663" s="9" t="s">
        <v>113</v>
      </c>
      <c r="B663" s="4">
        <v>2017</v>
      </c>
      <c r="C663" s="4">
        <v>84</v>
      </c>
      <c r="D663" s="6">
        <v>5.2350001335143999</v>
      </c>
      <c r="E663" s="6">
        <v>0.87811458110809304</v>
      </c>
      <c r="F663" s="6">
        <v>0.77486443519592296</v>
      </c>
      <c r="G663" s="6">
        <v>0.59771066904068004</v>
      </c>
      <c r="H663" s="6">
        <v>0.40815833210945102</v>
      </c>
      <c r="I663" s="6">
        <v>3.2209955155849498E-2</v>
      </c>
      <c r="J663" s="6">
        <v>8.7763182818889604E-2</v>
      </c>
    </row>
    <row r="664" spans="1:10" x14ac:dyDescent="0.25">
      <c r="A664" s="9" t="s">
        <v>113</v>
      </c>
      <c r="B664" s="4">
        <v>2018</v>
      </c>
      <c r="C664" s="4">
        <v>85</v>
      </c>
      <c r="D664" s="6">
        <v>5.2539999999999996</v>
      </c>
      <c r="E664" s="6">
        <v>0.77900000000000003</v>
      </c>
      <c r="F664" s="6">
        <v>0.79700000000000004</v>
      </c>
      <c r="G664" s="6">
        <v>0.66900000000000004</v>
      </c>
      <c r="H664" s="6">
        <v>0.46</v>
      </c>
      <c r="I664" s="6">
        <v>2.5999999999999999E-2</v>
      </c>
      <c r="J664" s="6">
        <v>7.3999999999999996E-2</v>
      </c>
    </row>
    <row r="665" spans="1:10" x14ac:dyDescent="0.25">
      <c r="A665" s="9" t="s">
        <v>113</v>
      </c>
      <c r="B665" s="4">
        <v>2019</v>
      </c>
      <c r="C665" s="4">
        <v>89</v>
      </c>
      <c r="D665" s="6">
        <v>5.2080000000000002</v>
      </c>
      <c r="E665" s="6">
        <v>0.80100000000000005</v>
      </c>
      <c r="F665" s="6">
        <v>0.78200000000000003</v>
      </c>
      <c r="G665" s="6">
        <v>0.78200000000000003</v>
      </c>
      <c r="H665" s="6">
        <v>0.41799999999999998</v>
      </c>
      <c r="I665" s="6">
        <v>3.5999999999999997E-2</v>
      </c>
      <c r="J665" s="6">
        <v>7.5999999999999998E-2</v>
      </c>
    </row>
    <row r="666" spans="1:10" x14ac:dyDescent="0.25">
      <c r="A666" s="9" t="s">
        <v>113</v>
      </c>
      <c r="B666" s="4">
        <v>2020</v>
      </c>
      <c r="C666" s="4">
        <v>97</v>
      </c>
      <c r="D666" s="6">
        <v>5.0947999954223633</v>
      </c>
      <c r="E666" s="6">
        <v>0.75862210988998413</v>
      </c>
      <c r="F666" s="6">
        <v>0.64520847797393799</v>
      </c>
      <c r="G666" s="6">
        <v>0.74509692192077637</v>
      </c>
      <c r="H666" s="6">
        <v>0.45005413889884949</v>
      </c>
      <c r="I666" s="6">
        <v>4.0032550692558289E-2</v>
      </c>
      <c r="J666" s="6">
        <v>7.7385604381561279E-2</v>
      </c>
    </row>
    <row r="667" spans="1:10" x14ac:dyDescent="0.25">
      <c r="A667" s="9" t="s">
        <v>115</v>
      </c>
      <c r="B667" s="3">
        <v>2013</v>
      </c>
      <c r="C667" s="3">
        <v>94</v>
      </c>
      <c r="D667" s="6">
        <v>4.9710000000000001</v>
      </c>
      <c r="E667" s="7"/>
      <c r="F667" s="7"/>
      <c r="G667" s="7"/>
      <c r="H667" s="7"/>
      <c r="I667" s="7"/>
      <c r="J667" s="7"/>
    </row>
    <row r="668" spans="1:10" x14ac:dyDescent="0.25">
      <c r="A668" s="9" t="s">
        <v>115</v>
      </c>
      <c r="B668" s="4">
        <v>2015</v>
      </c>
      <c r="C668" s="4">
        <v>94</v>
      </c>
      <c r="D668" s="6">
        <v>4.9710000000000001</v>
      </c>
      <c r="E668" s="6">
        <v>8.3080000000000001E-2</v>
      </c>
      <c r="F668" s="6">
        <v>1.02626</v>
      </c>
      <c r="G668" s="6">
        <v>9.1310000000000002E-2</v>
      </c>
      <c r="H668" s="6">
        <v>0.34037000000000001</v>
      </c>
      <c r="I668" s="6">
        <v>0.22269</v>
      </c>
      <c r="J668" s="6">
        <v>0.15603</v>
      </c>
    </row>
    <row r="669" spans="1:10" x14ac:dyDescent="0.25">
      <c r="A669" s="9" t="s">
        <v>115</v>
      </c>
      <c r="B669" s="4">
        <v>2017</v>
      </c>
      <c r="C669" s="4">
        <v>113</v>
      </c>
      <c r="D669" s="6">
        <v>4.5500001907348597</v>
      </c>
      <c r="E669" s="6">
        <v>0.234305649995804</v>
      </c>
      <c r="F669" s="6">
        <v>0.87070101499557495</v>
      </c>
      <c r="G669" s="6">
        <v>0.106654435396194</v>
      </c>
      <c r="H669" s="6">
        <v>0.48079109191894498</v>
      </c>
      <c r="I669" s="6">
        <v>0.322228103876114</v>
      </c>
      <c r="J669" s="6">
        <v>0.179436385631561</v>
      </c>
    </row>
    <row r="670" spans="1:10" x14ac:dyDescent="0.25">
      <c r="A670" s="9" t="s">
        <v>115</v>
      </c>
      <c r="B670" s="4">
        <v>2018</v>
      </c>
      <c r="C670" s="4">
        <v>123</v>
      </c>
      <c r="D670" s="6">
        <v>4.4169999999999998</v>
      </c>
      <c r="E670" s="6">
        <v>0.19800000000000001</v>
      </c>
      <c r="F670" s="6">
        <v>0.90200000000000002</v>
      </c>
      <c r="G670" s="6">
        <v>0.17299999999999999</v>
      </c>
      <c r="H670" s="6">
        <v>0.53100000000000003</v>
      </c>
      <c r="I670" s="6">
        <v>0.20599999999999999</v>
      </c>
      <c r="J670" s="6">
        <v>0.158</v>
      </c>
    </row>
    <row r="671" spans="1:10" x14ac:dyDescent="0.25">
      <c r="A671" s="9" t="s">
        <v>115</v>
      </c>
      <c r="B671" s="4">
        <v>2019</v>
      </c>
      <c r="C671" s="4">
        <v>123</v>
      </c>
      <c r="D671" s="6">
        <v>4.4660000000000002</v>
      </c>
      <c r="E671" s="6">
        <v>0.20399999999999999</v>
      </c>
      <c r="F671" s="6">
        <v>0.98599999999999999</v>
      </c>
      <c r="G671" s="6">
        <v>0.39</v>
      </c>
      <c r="H671" s="6">
        <v>0.49399999999999999</v>
      </c>
      <c r="I671" s="6">
        <v>0.19700000000000001</v>
      </c>
      <c r="J671" s="6">
        <v>0.13800000000000001</v>
      </c>
    </row>
    <row r="672" spans="1:10" x14ac:dyDescent="0.25">
      <c r="A672" s="9" t="s">
        <v>115</v>
      </c>
      <c r="B672" s="4">
        <v>2020</v>
      </c>
      <c r="C672" s="4">
        <v>120</v>
      </c>
      <c r="D672" s="6">
        <v>4.6236000061035156</v>
      </c>
      <c r="E672" s="6">
        <v>0.17874136567115784</v>
      </c>
      <c r="F672" s="6">
        <v>0.95520287752151489</v>
      </c>
      <c r="G672" s="6">
        <v>0.32422363758087158</v>
      </c>
      <c r="H672" s="6">
        <v>0.56077533960342407</v>
      </c>
      <c r="I672" s="6">
        <v>0.22042210400104523</v>
      </c>
      <c r="J672" s="6">
        <v>0.16306431591510773</v>
      </c>
    </row>
    <row r="673" spans="1:10" x14ac:dyDescent="0.25">
      <c r="A673" s="9" t="s">
        <v>149</v>
      </c>
      <c r="B673" s="3">
        <v>2013</v>
      </c>
      <c r="C673" s="3">
        <v>121</v>
      </c>
      <c r="D673" s="6">
        <v>4.4390000000000001</v>
      </c>
      <c r="E673" s="7"/>
      <c r="F673" s="7"/>
      <c r="G673" s="7"/>
      <c r="H673" s="7"/>
      <c r="I673" s="7"/>
      <c r="J673" s="7"/>
    </row>
    <row r="674" spans="1:10" x14ac:dyDescent="0.25">
      <c r="A674" s="9" t="s">
        <v>149</v>
      </c>
      <c r="B674" s="4">
        <v>2015</v>
      </c>
      <c r="C674" s="4">
        <v>129</v>
      </c>
      <c r="D674" s="6">
        <v>4.3070000000000004</v>
      </c>
      <c r="E674" s="6">
        <v>0.27107999999999999</v>
      </c>
      <c r="F674" s="6">
        <v>0.70904999999999996</v>
      </c>
      <c r="G674" s="6">
        <v>0.48246</v>
      </c>
      <c r="H674" s="6">
        <v>0.44017000000000001</v>
      </c>
      <c r="I674" s="6">
        <v>0.79588000000000003</v>
      </c>
      <c r="J674" s="6">
        <v>0.19034000000000001</v>
      </c>
    </row>
    <row r="675" spans="1:10" x14ac:dyDescent="0.25">
      <c r="A675" s="9" t="s">
        <v>149</v>
      </c>
      <c r="B675" s="4">
        <v>2016</v>
      </c>
      <c r="C675" s="4">
        <v>119</v>
      </c>
      <c r="D675" s="6">
        <v>4.3949999999999996</v>
      </c>
      <c r="E675" s="6">
        <v>0.34111999999999998</v>
      </c>
      <c r="F675" s="6">
        <v>0.69981000000000004</v>
      </c>
      <c r="G675" s="6">
        <v>0.39879999999999999</v>
      </c>
      <c r="H675" s="6">
        <v>0.42692000000000002</v>
      </c>
      <c r="I675" s="6">
        <v>0.81971000000000005</v>
      </c>
      <c r="J675" s="6">
        <v>0.20243</v>
      </c>
    </row>
    <row r="676" spans="1:10" x14ac:dyDescent="0.25">
      <c r="A676" s="9" t="s">
        <v>149</v>
      </c>
      <c r="B676" s="4">
        <v>2017</v>
      </c>
      <c r="C676" s="4">
        <v>114</v>
      </c>
      <c r="D676" s="6">
        <v>4.5450000762939498</v>
      </c>
      <c r="E676" s="6">
        <v>0.36711055040359503</v>
      </c>
      <c r="F676" s="6">
        <v>1.12323594093323</v>
      </c>
      <c r="G676" s="6">
        <v>0.39752256870269798</v>
      </c>
      <c r="H676" s="6">
        <v>0.51449203491210904</v>
      </c>
      <c r="I676" s="6">
        <v>0.83807516098022505</v>
      </c>
      <c r="J676" s="6">
        <v>0.18881620466709101</v>
      </c>
    </row>
    <row r="677" spans="1:10" x14ac:dyDescent="0.25">
      <c r="A677" s="9" t="s">
        <v>149</v>
      </c>
      <c r="B677" s="4">
        <v>2018</v>
      </c>
      <c r="C677" s="4">
        <v>130</v>
      </c>
      <c r="D677" s="6">
        <v>4.3079999999999998</v>
      </c>
      <c r="E677" s="6">
        <v>0.68200000000000005</v>
      </c>
      <c r="F677" s="6">
        <v>1.1739999999999999</v>
      </c>
      <c r="G677" s="6">
        <v>0.42899999999999999</v>
      </c>
      <c r="H677" s="6">
        <v>0.57999999999999996</v>
      </c>
      <c r="I677" s="6">
        <v>0.59799999999999998</v>
      </c>
      <c r="J677" s="6">
        <v>0.17799999999999999</v>
      </c>
    </row>
    <row r="678" spans="1:10" x14ac:dyDescent="0.25">
      <c r="A678" s="9" t="s">
        <v>149</v>
      </c>
      <c r="B678" s="4">
        <v>2019</v>
      </c>
      <c r="C678" s="4">
        <v>131</v>
      </c>
      <c r="D678" s="6">
        <v>4.3600000000000003</v>
      </c>
      <c r="E678" s="6">
        <v>0.71</v>
      </c>
      <c r="F678" s="6">
        <v>1.181</v>
      </c>
      <c r="G678" s="6">
        <v>0.55500000000000005</v>
      </c>
      <c r="H678" s="6">
        <v>0.52500000000000002</v>
      </c>
      <c r="I678" s="6">
        <v>0.56599999999999995</v>
      </c>
      <c r="J678" s="6">
        <v>0.17199999999999999</v>
      </c>
    </row>
    <row r="679" spans="1:10" x14ac:dyDescent="0.25">
      <c r="A679" s="9" t="s">
        <v>149</v>
      </c>
      <c r="B679" s="4">
        <v>2020</v>
      </c>
      <c r="C679" s="4">
        <v>133</v>
      </c>
      <c r="D679" s="6">
        <v>4.3080000877380371</v>
      </c>
      <c r="E679" s="6">
        <v>0.67809092998504639</v>
      </c>
      <c r="F679" s="6">
        <v>1.0981782674789429</v>
      </c>
      <c r="G679" s="6">
        <v>0.49544307589530945</v>
      </c>
      <c r="H679" s="6">
        <v>0.59747886657714844</v>
      </c>
      <c r="I679" s="6">
        <v>0.56981372833251953</v>
      </c>
      <c r="J679" s="6">
        <v>0.18753035366535187</v>
      </c>
    </row>
    <row r="680" spans="1:10" x14ac:dyDescent="0.25">
      <c r="A680" s="9" t="s">
        <v>180</v>
      </c>
      <c r="B680" s="3">
        <v>2013</v>
      </c>
      <c r="C680" s="3">
        <v>135</v>
      </c>
      <c r="D680" s="6">
        <v>4.1559999999999997</v>
      </c>
      <c r="E680" s="7"/>
      <c r="F680" s="7"/>
      <c r="G680" s="7"/>
      <c r="H680" s="7"/>
      <c r="I680" s="7"/>
      <c r="J680" s="7"/>
    </row>
    <row r="681" spans="1:10" x14ac:dyDescent="0.25">
      <c r="A681" s="9" t="s">
        <v>180</v>
      </c>
      <c r="B681" s="4">
        <v>2016</v>
      </c>
      <c r="C681" s="4">
        <v>113</v>
      </c>
      <c r="D681" s="6">
        <v>4.5739999999999998</v>
      </c>
      <c r="E681" s="6">
        <v>0.93286999999999998</v>
      </c>
      <c r="F681" s="6">
        <v>0.70362000000000002</v>
      </c>
      <c r="G681" s="6">
        <v>0.34744999999999998</v>
      </c>
      <c r="H681" s="6">
        <v>0.48614000000000002</v>
      </c>
      <c r="I681" s="6">
        <v>7.7950000000000005E-2</v>
      </c>
      <c r="J681" s="6">
        <v>0.10398</v>
      </c>
    </row>
    <row r="682" spans="1:10" x14ac:dyDescent="0.25">
      <c r="A682" s="9" t="s">
        <v>180</v>
      </c>
      <c r="B682" s="4">
        <v>2017</v>
      </c>
      <c r="C682" s="4">
        <v>111</v>
      </c>
      <c r="D682" s="6">
        <v>4.5739998817443803</v>
      </c>
      <c r="E682" s="6">
        <v>0.96443432569503795</v>
      </c>
      <c r="F682" s="6">
        <v>1.0984708070755</v>
      </c>
      <c r="G682" s="6">
        <v>0.33861181139946001</v>
      </c>
      <c r="H682" s="6">
        <v>0.52030354738235496</v>
      </c>
      <c r="I682" s="6">
        <v>7.7133744955062894E-2</v>
      </c>
      <c r="J682" s="6">
        <v>9.3146972358226804E-2</v>
      </c>
    </row>
    <row r="683" spans="1:10" x14ac:dyDescent="0.25">
      <c r="A683" s="9" t="s">
        <v>180</v>
      </c>
      <c r="B683" s="4">
        <v>2018</v>
      </c>
      <c r="C683" s="4">
        <v>119</v>
      </c>
      <c r="D683" s="6">
        <v>4.4409999999999998</v>
      </c>
      <c r="E683" s="6">
        <v>0.874</v>
      </c>
      <c r="F683" s="6">
        <v>1.2809999999999999</v>
      </c>
      <c r="G683" s="6">
        <v>0.36499999999999999</v>
      </c>
      <c r="H683" s="6">
        <v>0.51900000000000002</v>
      </c>
      <c r="I683" s="6">
        <v>5.0999999999999997E-2</v>
      </c>
      <c r="J683" s="6">
        <v>6.4000000000000001E-2</v>
      </c>
    </row>
    <row r="684" spans="1:10" x14ac:dyDescent="0.25">
      <c r="A684" s="9" t="s">
        <v>180</v>
      </c>
      <c r="B684" s="4">
        <v>2019</v>
      </c>
      <c r="C684" s="4">
        <v>113</v>
      </c>
      <c r="D684" s="6">
        <v>4.6390000000000002</v>
      </c>
      <c r="E684" s="6">
        <v>0.879</v>
      </c>
      <c r="F684" s="6">
        <v>1.3129999999999999</v>
      </c>
      <c r="G684" s="6">
        <v>0.47699999999999998</v>
      </c>
      <c r="H684" s="6">
        <v>0.40100000000000002</v>
      </c>
      <c r="I684" s="6">
        <v>7.0000000000000007E-2</v>
      </c>
      <c r="J684" s="6">
        <v>5.6000000000000001E-2</v>
      </c>
    </row>
    <row r="685" spans="1:10" x14ac:dyDescent="0.25">
      <c r="A685" s="9" t="s">
        <v>180</v>
      </c>
      <c r="B685" s="4">
        <v>2020</v>
      </c>
      <c r="C685" s="4">
        <v>122</v>
      </c>
      <c r="D685" s="6">
        <v>4.5711002349853516</v>
      </c>
      <c r="E685" s="6">
        <v>0.84008198976516724</v>
      </c>
      <c r="F685" s="6">
        <v>1.24573814868927</v>
      </c>
      <c r="G685" s="6">
        <v>0.40687116980552673</v>
      </c>
      <c r="H685" s="6">
        <v>0.4445989727973938</v>
      </c>
      <c r="I685" s="6">
        <v>7.6454482972621918E-2</v>
      </c>
      <c r="J685" s="6">
        <v>5.4320342838764191E-2</v>
      </c>
    </row>
    <row r="686" spans="1:10" x14ac:dyDescent="0.25">
      <c r="A686" s="9" t="s">
        <v>141</v>
      </c>
      <c r="B686" s="4">
        <v>2020</v>
      </c>
      <c r="C686" s="4">
        <v>92</v>
      </c>
      <c r="D686" s="6">
        <v>5.137199878692627</v>
      </c>
      <c r="E686" s="6">
        <v>0.4440503716468811</v>
      </c>
      <c r="F686" s="6">
        <v>1.1007893085479736</v>
      </c>
      <c r="G686" s="6">
        <v>0.66887938976287842</v>
      </c>
      <c r="H686" s="6">
        <v>0.4806082546710968</v>
      </c>
      <c r="I686" s="6">
        <v>0.30097180604934692</v>
      </c>
      <c r="J686" s="6">
        <v>0.12750296294689178</v>
      </c>
    </row>
    <row r="687" spans="1:10" x14ac:dyDescent="0.25">
      <c r="A687" s="9" t="s">
        <v>141</v>
      </c>
      <c r="B687" s="3">
        <v>2013</v>
      </c>
      <c r="C687" s="3"/>
      <c r="D687" s="6"/>
      <c r="E687" s="7"/>
      <c r="F687" s="7"/>
      <c r="G687" s="7"/>
      <c r="H687" s="7"/>
      <c r="I687" s="7"/>
      <c r="J687" s="7"/>
    </row>
    <row r="688" spans="1:10" x14ac:dyDescent="0.25">
      <c r="A688" s="9" t="s">
        <v>141</v>
      </c>
      <c r="B688" s="4">
        <v>2015</v>
      </c>
      <c r="C688" s="4">
        <v>121</v>
      </c>
      <c r="D688" s="6">
        <v>4.5140000000000002</v>
      </c>
      <c r="E688" s="6">
        <v>0.35997000000000001</v>
      </c>
      <c r="F688" s="6">
        <v>0.86448999999999998</v>
      </c>
      <c r="G688" s="6">
        <v>0.56874000000000002</v>
      </c>
      <c r="H688" s="6">
        <v>0.38281999999999999</v>
      </c>
      <c r="I688" s="6">
        <v>0.32296000000000002</v>
      </c>
      <c r="J688" s="6">
        <v>5.9069999999999998E-2</v>
      </c>
    </row>
    <row r="689" spans="1:10" x14ac:dyDescent="0.25">
      <c r="A689" s="9" t="s">
        <v>141</v>
      </c>
      <c r="B689" s="4">
        <v>2016</v>
      </c>
      <c r="C689" s="4">
        <v>107</v>
      </c>
      <c r="D689" s="6">
        <v>4.7930000000000001</v>
      </c>
      <c r="E689" s="6">
        <v>0.44625999999999999</v>
      </c>
      <c r="F689" s="6">
        <v>0.69699</v>
      </c>
      <c r="G689" s="6">
        <v>0.50073000000000001</v>
      </c>
      <c r="H689" s="6">
        <v>0.37012</v>
      </c>
      <c r="I689" s="6">
        <v>0.38159999999999999</v>
      </c>
      <c r="J689" s="6">
        <v>7.0080000000000003E-2</v>
      </c>
    </row>
    <row r="690" spans="1:10" x14ac:dyDescent="0.25">
      <c r="A690" s="9" t="s">
        <v>141</v>
      </c>
      <c r="B690" s="4">
        <v>2017</v>
      </c>
      <c r="C690" s="4">
        <v>99</v>
      </c>
      <c r="D690" s="6">
        <v>4.9619998931884801</v>
      </c>
      <c r="E690" s="6">
        <v>0.47982019186019897</v>
      </c>
      <c r="F690" s="6">
        <v>1.17928326129913</v>
      </c>
      <c r="G690" s="6">
        <v>0.50413078069686901</v>
      </c>
      <c r="H690" s="6">
        <v>0.44030594825744601</v>
      </c>
      <c r="I690" s="6">
        <v>0.39409616589546198</v>
      </c>
      <c r="J690" s="6">
        <v>7.2975546121597304E-2</v>
      </c>
    </row>
    <row r="691" spans="1:10" x14ac:dyDescent="0.25">
      <c r="A691" s="9" t="s">
        <v>141</v>
      </c>
      <c r="B691" s="4">
        <v>2018</v>
      </c>
      <c r="C691" s="4">
        <v>101</v>
      </c>
      <c r="D691" s="6">
        <v>4.88</v>
      </c>
      <c r="E691" s="6">
        <v>0.42499999999999999</v>
      </c>
      <c r="F691" s="6">
        <v>1.228</v>
      </c>
      <c r="G691" s="6">
        <v>0.53900000000000003</v>
      </c>
      <c r="H691" s="6">
        <v>0.52600000000000002</v>
      </c>
      <c r="I691" s="6">
        <v>0.30199999999999999</v>
      </c>
      <c r="J691" s="6">
        <v>7.8E-2</v>
      </c>
    </row>
    <row r="692" spans="1:10" x14ac:dyDescent="0.25">
      <c r="A692" s="9" t="s">
        <v>141</v>
      </c>
      <c r="B692" s="4">
        <v>2019</v>
      </c>
      <c r="C692" s="4">
        <v>100</v>
      </c>
      <c r="D692" s="6">
        <v>4.9130000000000003</v>
      </c>
      <c r="E692" s="6">
        <v>0.44600000000000001</v>
      </c>
      <c r="F692" s="6">
        <v>1.226</v>
      </c>
      <c r="G692" s="6">
        <v>0.67700000000000005</v>
      </c>
      <c r="H692" s="6">
        <v>0.439</v>
      </c>
      <c r="I692" s="6">
        <v>0.28499999999999998</v>
      </c>
      <c r="J692" s="6">
        <v>8.8999999999999996E-2</v>
      </c>
    </row>
    <row r="693" spans="1:10" x14ac:dyDescent="0.25">
      <c r="A693" s="9" t="s">
        <v>29</v>
      </c>
      <c r="B693" s="4">
        <v>2020</v>
      </c>
      <c r="C693" s="4">
        <v>6</v>
      </c>
      <c r="D693" s="6">
        <v>7.4489002227783203</v>
      </c>
      <c r="E693" s="6">
        <v>1.3389463424682617</v>
      </c>
      <c r="F693" s="6">
        <v>1.4636459350585938</v>
      </c>
      <c r="G693" s="6">
        <v>0.97567534446716309</v>
      </c>
      <c r="H693" s="6">
        <v>0.61362648010253906</v>
      </c>
      <c r="I693" s="6">
        <v>0.33631756901741028</v>
      </c>
      <c r="J693" s="6">
        <v>0.3685697615146637</v>
      </c>
    </row>
    <row r="694" spans="1:10" x14ac:dyDescent="0.25">
      <c r="A694" s="9" t="s">
        <v>29</v>
      </c>
      <c r="B694" s="3">
        <v>2013</v>
      </c>
      <c r="C694" s="3">
        <v>4</v>
      </c>
      <c r="D694" s="6">
        <v>7.5119999999999996</v>
      </c>
      <c r="E694" s="7"/>
      <c r="F694" s="7"/>
      <c r="G694" s="7"/>
      <c r="H694" s="7"/>
      <c r="I694" s="7"/>
      <c r="J694" s="7"/>
    </row>
    <row r="695" spans="1:10" x14ac:dyDescent="0.25">
      <c r="A695" s="9" t="s">
        <v>29</v>
      </c>
      <c r="B695" s="4">
        <v>2015</v>
      </c>
      <c r="C695" s="4">
        <v>7</v>
      </c>
      <c r="D695" s="6">
        <v>7.3780000000000001</v>
      </c>
      <c r="E695" s="6">
        <v>1.32944</v>
      </c>
      <c r="F695" s="6">
        <v>1.28017</v>
      </c>
      <c r="G695" s="6">
        <v>0.89283999999999997</v>
      </c>
      <c r="H695" s="6">
        <v>0.61575999999999997</v>
      </c>
      <c r="I695" s="6">
        <v>0.47610000000000002</v>
      </c>
      <c r="J695" s="6">
        <v>0.31813999999999998</v>
      </c>
    </row>
    <row r="696" spans="1:10" x14ac:dyDescent="0.25">
      <c r="A696" s="9" t="s">
        <v>29</v>
      </c>
      <c r="B696" s="4">
        <v>2016</v>
      </c>
      <c r="C696" s="4">
        <v>7</v>
      </c>
      <c r="D696" s="6">
        <v>7.3390000000000004</v>
      </c>
      <c r="E696" s="6">
        <v>1.46468</v>
      </c>
      <c r="F696" s="6">
        <v>1.02912</v>
      </c>
      <c r="G696" s="6">
        <v>0.81230999999999998</v>
      </c>
      <c r="H696" s="6">
        <v>0.55210999999999999</v>
      </c>
      <c r="I696" s="6">
        <v>0.47416000000000003</v>
      </c>
      <c r="J696" s="6">
        <v>0.29926999999999998</v>
      </c>
    </row>
    <row r="697" spans="1:10" x14ac:dyDescent="0.25">
      <c r="A697" s="9" t="s">
        <v>29</v>
      </c>
      <c r="B697" s="4">
        <v>2017</v>
      </c>
      <c r="C697" s="4">
        <v>6</v>
      </c>
      <c r="D697" s="6">
        <v>7.3769998550415004</v>
      </c>
      <c r="E697" s="6">
        <v>1.50394463539124</v>
      </c>
      <c r="F697" s="6">
        <v>1.42893922328949</v>
      </c>
      <c r="G697" s="6">
        <v>0.81069612503051802</v>
      </c>
      <c r="H697" s="6">
        <v>0.58538448810577404</v>
      </c>
      <c r="I697" s="6">
        <v>0.47048982977867099</v>
      </c>
      <c r="J697" s="6">
        <v>0.28266182541847201</v>
      </c>
    </row>
    <row r="698" spans="1:10" x14ac:dyDescent="0.25">
      <c r="A698" s="9" t="s">
        <v>29</v>
      </c>
      <c r="B698" s="4">
        <v>2018</v>
      </c>
      <c r="C698" s="4">
        <v>6</v>
      </c>
      <c r="D698" s="6">
        <v>7.4409999999999998</v>
      </c>
      <c r="E698" s="6">
        <v>1.361</v>
      </c>
      <c r="F698" s="6">
        <v>1.488</v>
      </c>
      <c r="G698" s="6">
        <v>0.878</v>
      </c>
      <c r="H698" s="6">
        <v>0.63800000000000001</v>
      </c>
      <c r="I698" s="6">
        <v>0.33300000000000002</v>
      </c>
      <c r="J698" s="6">
        <v>0.29499999999999998</v>
      </c>
    </row>
    <row r="699" spans="1:10" x14ac:dyDescent="0.25">
      <c r="A699" s="9" t="s">
        <v>29</v>
      </c>
      <c r="B699" s="4">
        <v>2019</v>
      </c>
      <c r="C699" s="4">
        <v>5</v>
      </c>
      <c r="D699" s="6">
        <v>7.4880000000000004</v>
      </c>
      <c r="E699" s="6">
        <v>1.3959999999999999</v>
      </c>
      <c r="F699" s="6">
        <v>1.522</v>
      </c>
      <c r="G699" s="6">
        <v>0.999</v>
      </c>
      <c r="H699" s="6">
        <v>0.55700000000000005</v>
      </c>
      <c r="I699" s="6">
        <v>0.32200000000000001</v>
      </c>
      <c r="J699" s="6">
        <v>0.29799999999999999</v>
      </c>
    </row>
    <row r="700" spans="1:10" x14ac:dyDescent="0.25">
      <c r="A700" s="9" t="s">
        <v>31</v>
      </c>
      <c r="B700" s="4">
        <v>2020</v>
      </c>
      <c r="C700" s="4">
        <v>8</v>
      </c>
      <c r="D700" s="6">
        <v>7.2996001243591309</v>
      </c>
      <c r="E700" s="6">
        <v>1.2423179149627686</v>
      </c>
      <c r="F700" s="6">
        <v>1.4872183799743652</v>
      </c>
      <c r="G700" s="6">
        <v>1.0081382989883423</v>
      </c>
      <c r="H700" s="6">
        <v>0.64678990840911865</v>
      </c>
      <c r="I700" s="6">
        <v>0.3257262110710144</v>
      </c>
      <c r="J700" s="6">
        <v>0.46126827597618103</v>
      </c>
    </row>
    <row r="701" spans="1:10" x14ac:dyDescent="0.25">
      <c r="A701" s="9" t="s">
        <v>31</v>
      </c>
      <c r="B701" s="3">
        <v>2013</v>
      </c>
      <c r="C701" s="3">
        <v>13</v>
      </c>
      <c r="D701" s="6">
        <v>7.2210000000000001</v>
      </c>
      <c r="E701" s="7"/>
      <c r="F701" s="7"/>
      <c r="G701" s="7"/>
      <c r="H701" s="7"/>
      <c r="I701" s="7"/>
      <c r="J701" s="7"/>
    </row>
    <row r="702" spans="1:10" x14ac:dyDescent="0.25">
      <c r="A702" s="9" t="s">
        <v>31</v>
      </c>
      <c r="B702" s="4">
        <v>2015</v>
      </c>
      <c r="C702" s="4">
        <v>9</v>
      </c>
      <c r="D702" s="6">
        <v>7.2859999999999996</v>
      </c>
      <c r="E702" s="6">
        <v>1.2501800000000001</v>
      </c>
      <c r="F702" s="6">
        <v>1.3196699999999999</v>
      </c>
      <c r="G702" s="6">
        <v>0.90837000000000001</v>
      </c>
      <c r="H702" s="6">
        <v>0.63937999999999995</v>
      </c>
      <c r="I702" s="6">
        <v>0.47500999999999999</v>
      </c>
      <c r="J702" s="6">
        <v>0.42921999999999999</v>
      </c>
    </row>
    <row r="703" spans="1:10" x14ac:dyDescent="0.25">
      <c r="A703" s="9" t="s">
        <v>31</v>
      </c>
      <c r="B703" s="4">
        <v>2016</v>
      </c>
      <c r="C703" s="4">
        <v>8</v>
      </c>
      <c r="D703" s="6">
        <v>7.3339999999999996</v>
      </c>
      <c r="E703" s="6">
        <v>1.36066</v>
      </c>
      <c r="F703" s="6">
        <v>1.1727799999999999</v>
      </c>
      <c r="G703" s="6">
        <v>0.83096000000000003</v>
      </c>
      <c r="H703" s="6">
        <v>0.58147000000000004</v>
      </c>
      <c r="I703" s="6">
        <v>0.49401</v>
      </c>
      <c r="J703" s="6">
        <v>0.41904000000000002</v>
      </c>
    </row>
    <row r="704" spans="1:10" x14ac:dyDescent="0.25">
      <c r="A704" s="9" t="s">
        <v>31</v>
      </c>
      <c r="B704" s="4">
        <v>2017</v>
      </c>
      <c r="C704" s="4">
        <v>8</v>
      </c>
      <c r="D704" s="6">
        <v>7.3140001296997097</v>
      </c>
      <c r="E704" s="6">
        <v>1.40570604801178</v>
      </c>
      <c r="F704" s="6">
        <v>1.54819512367249</v>
      </c>
      <c r="G704" s="6">
        <v>0.81675970554351796</v>
      </c>
      <c r="H704" s="6">
        <v>0.61406213045120195</v>
      </c>
      <c r="I704" s="6">
        <v>0.50000512599945102</v>
      </c>
      <c r="J704" s="6">
        <v>0.382816702127457</v>
      </c>
    </row>
    <row r="705" spans="1:10" x14ac:dyDescent="0.25">
      <c r="A705" s="9" t="s">
        <v>31</v>
      </c>
      <c r="B705" s="4">
        <v>2018</v>
      </c>
      <c r="C705" s="4">
        <v>8</v>
      </c>
      <c r="D705" s="6">
        <v>7.3239999999999998</v>
      </c>
      <c r="E705" s="6">
        <v>1.268</v>
      </c>
      <c r="F705" s="6">
        <v>1.601</v>
      </c>
      <c r="G705" s="6">
        <v>0.876</v>
      </c>
      <c r="H705" s="6">
        <v>0.66900000000000004</v>
      </c>
      <c r="I705" s="6">
        <v>0.36499999999999999</v>
      </c>
      <c r="J705" s="6">
        <v>0.38900000000000001</v>
      </c>
    </row>
    <row r="706" spans="1:10" x14ac:dyDescent="0.25">
      <c r="A706" s="9" t="s">
        <v>31</v>
      </c>
      <c r="B706" s="4">
        <v>2019</v>
      </c>
      <c r="C706" s="4">
        <v>8</v>
      </c>
      <c r="D706" s="6">
        <v>7.3070000000000004</v>
      </c>
      <c r="E706" s="6">
        <v>1.3029999999999999</v>
      </c>
      <c r="F706" s="6">
        <v>1.5569999999999999</v>
      </c>
      <c r="G706" s="6">
        <v>1.026</v>
      </c>
      <c r="H706" s="6">
        <v>0.58499999999999996</v>
      </c>
      <c r="I706" s="6">
        <v>0.33</v>
      </c>
      <c r="J706" s="6">
        <v>0.38</v>
      </c>
    </row>
    <row r="707" spans="1:10" x14ac:dyDescent="0.25">
      <c r="A707" s="9" t="s">
        <v>78</v>
      </c>
      <c r="B707" s="4">
        <v>2020</v>
      </c>
      <c r="C707" s="4">
        <v>46</v>
      </c>
      <c r="D707" s="6">
        <v>6.1371002197265625</v>
      </c>
      <c r="E707" s="6">
        <v>0.6200331449508667</v>
      </c>
      <c r="F707" s="6">
        <v>1.2708127498626709</v>
      </c>
      <c r="G707" s="6">
        <v>0.80309325456619263</v>
      </c>
      <c r="H707" s="6">
        <v>0.56011730432510376</v>
      </c>
      <c r="I707" s="6">
        <v>0.21287147700786591</v>
      </c>
      <c r="J707" s="6">
        <v>0.17408457398414612</v>
      </c>
    </row>
    <row r="708" spans="1:10" x14ac:dyDescent="0.25">
      <c r="A708" s="9" t="s">
        <v>78</v>
      </c>
      <c r="B708" s="3">
        <v>2013</v>
      </c>
      <c r="C708" s="3">
        <v>65</v>
      </c>
      <c r="D708" s="6">
        <v>5.5069999999999997</v>
      </c>
      <c r="E708" s="7"/>
      <c r="F708" s="7"/>
      <c r="G708" s="7"/>
      <c r="H708" s="7"/>
      <c r="I708" s="7"/>
      <c r="J708" s="7"/>
    </row>
    <row r="709" spans="1:10" x14ac:dyDescent="0.25">
      <c r="A709" s="9" t="s">
        <v>78</v>
      </c>
      <c r="B709" s="4">
        <v>2015</v>
      </c>
      <c r="C709" s="4">
        <v>57</v>
      </c>
      <c r="D709" s="6">
        <v>5.8280000000000003</v>
      </c>
      <c r="E709" s="6">
        <v>0.59325000000000006</v>
      </c>
      <c r="F709" s="6">
        <v>1.14184</v>
      </c>
      <c r="G709" s="6">
        <v>0.74314000000000002</v>
      </c>
      <c r="H709" s="6">
        <v>0.55474999999999997</v>
      </c>
      <c r="I709" s="6">
        <v>0.27815000000000001</v>
      </c>
      <c r="J709" s="6">
        <v>0.19317000000000001</v>
      </c>
    </row>
    <row r="710" spans="1:10" x14ac:dyDescent="0.25">
      <c r="A710" s="9" t="s">
        <v>78</v>
      </c>
      <c r="B710" s="4">
        <v>2016</v>
      </c>
      <c r="C710" s="4">
        <v>48</v>
      </c>
      <c r="D710" s="6">
        <v>5.992</v>
      </c>
      <c r="E710" s="6">
        <v>0.69384000000000001</v>
      </c>
      <c r="F710" s="6">
        <v>0.89520999999999995</v>
      </c>
      <c r="G710" s="6">
        <v>0.65212999999999999</v>
      </c>
      <c r="H710" s="6">
        <v>0.46582000000000001</v>
      </c>
      <c r="I710" s="6">
        <v>0.29772999999999999</v>
      </c>
      <c r="J710" s="6">
        <v>0.16292000000000001</v>
      </c>
    </row>
    <row r="711" spans="1:10" x14ac:dyDescent="0.25">
      <c r="A711" s="9" t="s">
        <v>78</v>
      </c>
      <c r="B711" s="4">
        <v>2017</v>
      </c>
      <c r="C711" s="4">
        <v>43</v>
      </c>
      <c r="D711" s="6">
        <v>6.0710000991821298</v>
      </c>
      <c r="E711" s="6">
        <v>0.737299203872681</v>
      </c>
      <c r="F711" s="6">
        <v>1.28721570968628</v>
      </c>
      <c r="G711" s="6">
        <v>0.65309596061706499</v>
      </c>
      <c r="H711" s="6">
        <v>0.44755184650421098</v>
      </c>
      <c r="I711" s="6">
        <v>0.30167421698570301</v>
      </c>
      <c r="J711" s="6">
        <v>0.130687981843948</v>
      </c>
    </row>
    <row r="712" spans="1:10" x14ac:dyDescent="0.25">
      <c r="A712" s="9" t="s">
        <v>78</v>
      </c>
      <c r="B712" s="4">
        <v>2018</v>
      </c>
      <c r="C712" s="4">
        <v>41</v>
      </c>
      <c r="D712" s="6">
        <v>6.141</v>
      </c>
      <c r="E712" s="6">
        <v>0.66800000000000004</v>
      </c>
      <c r="F712" s="6">
        <v>1.319</v>
      </c>
      <c r="G712" s="6">
        <v>0.7</v>
      </c>
      <c r="H712" s="6">
        <v>0.52700000000000002</v>
      </c>
      <c r="I712" s="6">
        <v>0.20799999999999999</v>
      </c>
      <c r="J712" s="6">
        <v>0.128</v>
      </c>
    </row>
    <row r="713" spans="1:10" x14ac:dyDescent="0.25">
      <c r="A713" s="9" t="s">
        <v>78</v>
      </c>
      <c r="B713" s="4">
        <v>2019</v>
      </c>
      <c r="C713" s="4">
        <v>45</v>
      </c>
      <c r="D713" s="6">
        <v>6.1050000000000004</v>
      </c>
      <c r="E713" s="6">
        <v>0.69399999999999995</v>
      </c>
      <c r="F713" s="6">
        <v>1.325</v>
      </c>
      <c r="G713" s="6">
        <v>0.83499999999999996</v>
      </c>
      <c r="H713" s="6">
        <v>0.435</v>
      </c>
      <c r="I713" s="6">
        <v>0.2</v>
      </c>
      <c r="J713" s="6">
        <v>0.127</v>
      </c>
    </row>
    <row r="714" spans="1:10" x14ac:dyDescent="0.25">
      <c r="A714" s="9" t="s">
        <v>164</v>
      </c>
      <c r="B714" s="3">
        <v>2013</v>
      </c>
      <c r="C714" s="3">
        <v>136</v>
      </c>
      <c r="D714" s="6">
        <v>4.1520000000000001</v>
      </c>
      <c r="E714" s="7"/>
      <c r="F714" s="7"/>
      <c r="G714" s="7"/>
      <c r="H714" s="7"/>
      <c r="I714" s="7"/>
      <c r="J714" s="7"/>
    </row>
    <row r="715" spans="1:10" x14ac:dyDescent="0.25">
      <c r="A715" s="9" t="s">
        <v>164</v>
      </c>
      <c r="B715" s="4">
        <v>2015</v>
      </c>
      <c r="C715" s="4">
        <v>144</v>
      </c>
      <c r="D715" s="6">
        <v>3.8450000000000002</v>
      </c>
      <c r="E715" s="6">
        <v>6.9400000000000003E-2</v>
      </c>
      <c r="F715" s="6">
        <v>0.77264999999999995</v>
      </c>
      <c r="G715" s="6">
        <v>0.29707</v>
      </c>
      <c r="H715" s="6">
        <v>0.47692000000000001</v>
      </c>
      <c r="I715" s="6">
        <v>0.19386999999999999</v>
      </c>
      <c r="J715" s="6">
        <v>0.15639</v>
      </c>
    </row>
    <row r="716" spans="1:10" x14ac:dyDescent="0.25">
      <c r="A716" s="9" t="s">
        <v>164</v>
      </c>
      <c r="B716" s="4">
        <v>2016</v>
      </c>
      <c r="C716" s="4">
        <v>142</v>
      </c>
      <c r="D716" s="6">
        <v>3.8559999999999999</v>
      </c>
      <c r="E716" s="6">
        <v>0.13270000000000001</v>
      </c>
      <c r="F716" s="6">
        <v>0.60529999999999995</v>
      </c>
      <c r="G716" s="6">
        <v>0.26162000000000002</v>
      </c>
      <c r="H716" s="6">
        <v>0.38041000000000003</v>
      </c>
      <c r="I716" s="6">
        <v>0.2097</v>
      </c>
      <c r="J716" s="6">
        <v>0.17176</v>
      </c>
    </row>
    <row r="717" spans="1:10" x14ac:dyDescent="0.25">
      <c r="A717" s="9" t="s">
        <v>164</v>
      </c>
      <c r="B717" s="4">
        <v>2017</v>
      </c>
      <c r="C717" s="4">
        <v>135</v>
      </c>
      <c r="D717" s="6">
        <v>4.0279998779296902</v>
      </c>
      <c r="E717" s="6">
        <v>0.16192533075809501</v>
      </c>
      <c r="F717" s="6">
        <v>0.99302500486373901</v>
      </c>
      <c r="G717" s="6">
        <v>0.26850500702857999</v>
      </c>
      <c r="H717" s="6">
        <v>0.36365869641303999</v>
      </c>
      <c r="I717" s="6">
        <v>0.228673845529556</v>
      </c>
      <c r="J717" s="6">
        <v>0.13857294619083399</v>
      </c>
    </row>
    <row r="718" spans="1:10" x14ac:dyDescent="0.25">
      <c r="A718" s="9" t="s">
        <v>164</v>
      </c>
      <c r="B718" s="4">
        <v>2018</v>
      </c>
      <c r="C718" s="4">
        <v>134</v>
      </c>
      <c r="D718" s="6">
        <v>4.1660000000000004</v>
      </c>
      <c r="E718" s="6">
        <v>0.13100000000000001</v>
      </c>
      <c r="F718" s="6">
        <v>0.86699999999999999</v>
      </c>
      <c r="G718" s="6">
        <v>0.221</v>
      </c>
      <c r="H718" s="6">
        <v>0.39</v>
      </c>
      <c r="I718" s="6">
        <v>0.17499999999999999</v>
      </c>
      <c r="J718" s="6">
        <v>9.9000000000000005E-2</v>
      </c>
    </row>
    <row r="719" spans="1:10" x14ac:dyDescent="0.25">
      <c r="A719" s="9" t="s">
        <v>164</v>
      </c>
      <c r="B719" s="4">
        <v>2019</v>
      </c>
      <c r="C719" s="4">
        <v>114</v>
      </c>
      <c r="D719" s="6">
        <v>4.6280000000000001</v>
      </c>
      <c r="E719" s="6">
        <v>0.13800000000000001</v>
      </c>
      <c r="F719" s="6">
        <v>0.77400000000000002</v>
      </c>
      <c r="G719" s="6">
        <v>0.36599999999999999</v>
      </c>
      <c r="H719" s="6">
        <v>0.318</v>
      </c>
      <c r="I719" s="6">
        <v>0.188</v>
      </c>
      <c r="J719" s="6">
        <v>0.10199999999999999</v>
      </c>
    </row>
    <row r="720" spans="1:10" x14ac:dyDescent="0.25">
      <c r="A720" s="9" t="s">
        <v>164</v>
      </c>
      <c r="B720" s="4">
        <v>2020</v>
      </c>
      <c r="C720" s="4">
        <v>103</v>
      </c>
      <c r="D720" s="6">
        <v>4.909599781036377</v>
      </c>
      <c r="E720" s="6">
        <v>0.10833033174276352</v>
      </c>
      <c r="F720" s="6">
        <v>0.70380014181137085</v>
      </c>
      <c r="G720" s="6">
        <v>0.29881635308265686</v>
      </c>
      <c r="H720" s="6">
        <v>0.43531161546707153</v>
      </c>
      <c r="I720" s="6">
        <v>0.20817689597606659</v>
      </c>
      <c r="J720" s="6">
        <v>0.13755476474761963</v>
      </c>
    </row>
    <row r="721" spans="1:10" x14ac:dyDescent="0.25">
      <c r="A721" s="9" t="s">
        <v>99</v>
      </c>
      <c r="B721" s="3">
        <v>2013</v>
      </c>
      <c r="C721" s="3">
        <v>82</v>
      </c>
      <c r="D721" s="6">
        <v>5.2480000000000002</v>
      </c>
      <c r="E721" s="7"/>
      <c r="F721" s="7"/>
      <c r="G721" s="7"/>
      <c r="H721" s="7"/>
      <c r="I721" s="7"/>
      <c r="J721" s="7"/>
    </row>
    <row r="722" spans="1:10" x14ac:dyDescent="0.25">
      <c r="A722" s="9" t="s">
        <v>99</v>
      </c>
      <c r="B722" s="4">
        <v>2015</v>
      </c>
      <c r="C722" s="4">
        <v>78</v>
      </c>
      <c r="D722" s="6">
        <v>5.2679999999999998</v>
      </c>
      <c r="E722" s="6">
        <v>0.65434999999999999</v>
      </c>
      <c r="F722" s="6">
        <v>0.90432000000000001</v>
      </c>
      <c r="G722" s="6">
        <v>0.16006999999999999</v>
      </c>
      <c r="H722" s="6">
        <v>0.34333999999999998</v>
      </c>
      <c r="I722" s="6">
        <v>0.27233000000000002</v>
      </c>
      <c r="J722" s="6">
        <v>4.0300000000000002E-2</v>
      </c>
    </row>
    <row r="723" spans="1:10" x14ac:dyDescent="0.25">
      <c r="A723" s="9" t="s">
        <v>99</v>
      </c>
      <c r="B723" s="4">
        <v>2016</v>
      </c>
      <c r="C723" s="4">
        <v>103</v>
      </c>
      <c r="D723" s="6">
        <v>4.875</v>
      </c>
      <c r="E723" s="6">
        <v>0.75216000000000005</v>
      </c>
      <c r="F723" s="6">
        <v>0.64498</v>
      </c>
      <c r="G723" s="6">
        <v>5.108E-2</v>
      </c>
      <c r="H723" s="6">
        <v>0.27854000000000001</v>
      </c>
      <c r="I723" s="6">
        <v>0.23219000000000001</v>
      </c>
      <c r="J723" s="6">
        <v>3.0499999999999999E-2</v>
      </c>
    </row>
    <row r="724" spans="1:10" x14ac:dyDescent="0.25">
      <c r="A724" s="9" t="s">
        <v>99</v>
      </c>
      <c r="B724" s="4">
        <v>2017</v>
      </c>
      <c r="C724" s="4">
        <v>95</v>
      </c>
      <c r="D724" s="6">
        <v>5.0739998817443803</v>
      </c>
      <c r="E724" s="6">
        <v>0.78375625610351596</v>
      </c>
      <c r="F724" s="6">
        <v>1.21577048301697</v>
      </c>
      <c r="G724" s="6">
        <v>5.6915730237960802E-2</v>
      </c>
      <c r="H724" s="6">
        <v>0.39495256543159502</v>
      </c>
      <c r="I724" s="6">
        <v>0.23094719648361201</v>
      </c>
      <c r="J724" s="6">
        <v>2.61215660721064E-2</v>
      </c>
    </row>
    <row r="725" spans="1:10" x14ac:dyDescent="0.25">
      <c r="A725" s="9" t="s">
        <v>99</v>
      </c>
      <c r="B725" s="4">
        <v>2018</v>
      </c>
      <c r="C725" s="4">
        <v>91</v>
      </c>
      <c r="D725" s="6">
        <v>5.1550000000000002</v>
      </c>
      <c r="E725" s="6">
        <v>0.68899999999999995</v>
      </c>
      <c r="F725" s="6">
        <v>1.1719999999999999</v>
      </c>
      <c r="G725" s="6">
        <v>4.8000000000000001E-2</v>
      </c>
      <c r="H725" s="6">
        <v>0.46200000000000002</v>
      </c>
      <c r="I725" s="6">
        <v>0.20100000000000001</v>
      </c>
      <c r="J725" s="6">
        <v>3.2000000000000001E-2</v>
      </c>
    </row>
    <row r="726" spans="1:10" x14ac:dyDescent="0.25">
      <c r="A726" s="9" t="s">
        <v>99</v>
      </c>
      <c r="B726" s="4">
        <v>2019</v>
      </c>
      <c r="C726" s="4">
        <v>85</v>
      </c>
      <c r="D726" s="6">
        <v>5.2649999999999997</v>
      </c>
      <c r="E726" s="6">
        <v>0.69599999999999995</v>
      </c>
      <c r="F726" s="6">
        <v>1.111</v>
      </c>
      <c r="G726" s="6">
        <v>0.245</v>
      </c>
      <c r="H726" s="6">
        <v>0.42599999999999999</v>
      </c>
      <c r="I726" s="6">
        <v>0.215</v>
      </c>
      <c r="J726" s="6">
        <v>4.1000000000000002E-2</v>
      </c>
    </row>
    <row r="727" spans="1:10" x14ac:dyDescent="0.25">
      <c r="A727" s="9" t="s">
        <v>99</v>
      </c>
      <c r="B727" s="4">
        <v>2020</v>
      </c>
      <c r="C727" s="4">
        <v>115</v>
      </c>
      <c r="D727" s="6">
        <v>4.7241001129150391</v>
      </c>
      <c r="E727" s="6">
        <v>0.64590185880661011</v>
      </c>
      <c r="F727" s="6">
        <v>0.98671793937683105</v>
      </c>
      <c r="G727" s="6">
        <v>0.16783593595027924</v>
      </c>
      <c r="H727" s="6">
        <v>0.43507945537567139</v>
      </c>
      <c r="I727" s="6">
        <v>0.22132812440395355</v>
      </c>
      <c r="J727" s="6">
        <v>4.758993536233902E-2</v>
      </c>
    </row>
    <row r="728" spans="1:10" x14ac:dyDescent="0.25">
      <c r="A728" s="9" t="s">
        <v>87</v>
      </c>
      <c r="B728" s="4">
        <v>2020</v>
      </c>
      <c r="C728" s="4">
        <v>76</v>
      </c>
      <c r="D728" s="6">
        <v>5.5355000495910645</v>
      </c>
      <c r="E728" s="6">
        <v>1.2127994298934937</v>
      </c>
      <c r="F728" s="6">
        <v>1.1830891370773315</v>
      </c>
      <c r="G728" s="6">
        <v>1.0261245965957642</v>
      </c>
      <c r="H728" s="6">
        <v>0.47788572311401367</v>
      </c>
      <c r="I728" s="6">
        <v>0.19916005432605743</v>
      </c>
      <c r="J728" s="6">
        <v>0.19980290532112122</v>
      </c>
    </row>
    <row r="729" spans="1:10" x14ac:dyDescent="0.25">
      <c r="A729" s="9" t="s">
        <v>87</v>
      </c>
      <c r="B729" s="3">
        <v>2013</v>
      </c>
      <c r="C729" s="3">
        <v>69</v>
      </c>
      <c r="D729" s="6">
        <v>5.4630000000000001</v>
      </c>
      <c r="E729" s="7"/>
      <c r="F729" s="7"/>
      <c r="G729" s="7"/>
      <c r="H729" s="7"/>
      <c r="I729" s="7"/>
      <c r="J729" s="7"/>
    </row>
    <row r="730" spans="1:10" x14ac:dyDescent="0.25">
      <c r="A730" s="9" t="s">
        <v>87</v>
      </c>
      <c r="B730" s="4">
        <v>2015</v>
      </c>
      <c r="C730" s="4">
        <v>66</v>
      </c>
      <c r="D730" s="6">
        <v>5.6950000000000003</v>
      </c>
      <c r="E730" s="6">
        <v>1.2080599999999999</v>
      </c>
      <c r="F730" s="6">
        <v>1.0700799999999999</v>
      </c>
      <c r="G730" s="6">
        <v>0.92356000000000005</v>
      </c>
      <c r="H730" s="6">
        <v>0.49026999999999998</v>
      </c>
      <c r="I730" s="6">
        <v>0.26168999999999998</v>
      </c>
      <c r="J730" s="6">
        <v>0.14280000000000001</v>
      </c>
    </row>
    <row r="731" spans="1:10" x14ac:dyDescent="0.25">
      <c r="A731" s="9" t="s">
        <v>87</v>
      </c>
      <c r="B731" s="4">
        <v>2016</v>
      </c>
      <c r="C731" s="4">
        <v>62</v>
      </c>
      <c r="D731" s="6">
        <v>5.7709999999999999</v>
      </c>
      <c r="E731" s="6">
        <v>1.31141</v>
      </c>
      <c r="F731" s="6">
        <v>0.81825999999999999</v>
      </c>
      <c r="G731" s="6">
        <v>0.84141999999999995</v>
      </c>
      <c r="H731" s="6">
        <v>0.43596000000000001</v>
      </c>
      <c r="I731" s="6">
        <v>0.26322000000000001</v>
      </c>
      <c r="J731" s="6">
        <v>0.16578000000000001</v>
      </c>
    </row>
    <row r="732" spans="1:10" x14ac:dyDescent="0.25">
      <c r="A732" s="9" t="s">
        <v>87</v>
      </c>
      <c r="B732" s="4">
        <v>2017</v>
      </c>
      <c r="C732" s="4">
        <v>61</v>
      </c>
      <c r="D732" s="6">
        <v>5.8099999427795401</v>
      </c>
      <c r="E732" s="6">
        <v>1.3469113111496001</v>
      </c>
      <c r="F732" s="6">
        <v>1.1863033771514899</v>
      </c>
      <c r="G732" s="6">
        <v>0.83464723825454701</v>
      </c>
      <c r="H732" s="6">
        <v>0.47120362520217901</v>
      </c>
      <c r="I732" s="6">
        <v>0.266845703125</v>
      </c>
      <c r="J732" s="6">
        <v>0.15535335242748299</v>
      </c>
    </row>
    <row r="733" spans="1:10" x14ac:dyDescent="0.25">
      <c r="A733" s="9" t="s">
        <v>195</v>
      </c>
      <c r="B733" s="4">
        <v>2019</v>
      </c>
      <c r="C733" s="4">
        <v>84</v>
      </c>
      <c r="D733" s="6">
        <v>5.274</v>
      </c>
      <c r="E733" s="6">
        <v>0.98299999999999998</v>
      </c>
      <c r="F733" s="6">
        <v>1.294</v>
      </c>
      <c r="G733" s="6">
        <v>0.83799999999999997</v>
      </c>
      <c r="H733" s="6">
        <v>0.34499999999999997</v>
      </c>
      <c r="I733" s="6">
        <v>0.185</v>
      </c>
      <c r="J733" s="6">
        <v>3.4000000000000002E-2</v>
      </c>
    </row>
    <row r="734" spans="1:10" x14ac:dyDescent="0.25">
      <c r="A734" s="9" t="s">
        <v>191</v>
      </c>
      <c r="B734" s="4">
        <v>2018</v>
      </c>
      <c r="C734" s="4">
        <v>58</v>
      </c>
      <c r="D734" s="6">
        <v>5.835</v>
      </c>
      <c r="E734" s="6">
        <v>1.2290000000000001</v>
      </c>
      <c r="F734" s="6">
        <v>1.2110000000000001</v>
      </c>
      <c r="G734" s="6">
        <v>0.90900000000000003</v>
      </c>
      <c r="H734" s="6">
        <v>0.495</v>
      </c>
      <c r="I734" s="6">
        <v>0.17899999999999999</v>
      </c>
      <c r="J734" s="6">
        <v>0.154</v>
      </c>
    </row>
    <row r="735" spans="1:10" x14ac:dyDescent="0.25">
      <c r="A735" s="9" t="s">
        <v>191</v>
      </c>
      <c r="B735" s="4">
        <v>2019</v>
      </c>
      <c r="C735" s="4">
        <v>64</v>
      </c>
      <c r="D735" s="6">
        <v>5.718</v>
      </c>
      <c r="E735" s="6">
        <v>1.2629999999999999</v>
      </c>
      <c r="F735" s="6">
        <v>1.252</v>
      </c>
      <c r="G735" s="6">
        <v>1.042</v>
      </c>
      <c r="H735" s="6">
        <v>0.41699999999999998</v>
      </c>
      <c r="I735" s="6">
        <v>0.191</v>
      </c>
      <c r="J735" s="6">
        <v>0.16200000000000001</v>
      </c>
    </row>
    <row r="736" spans="1:10" x14ac:dyDescent="0.25">
      <c r="A736" s="9" t="s">
        <v>26</v>
      </c>
      <c r="B736" s="4">
        <v>2020</v>
      </c>
      <c r="C736" s="4">
        <v>5</v>
      </c>
      <c r="D736" s="6">
        <v>7.4879999160766602</v>
      </c>
      <c r="E736" s="6">
        <v>1.424207329750061</v>
      </c>
      <c r="F736" s="6">
        <v>1.4951725006103516</v>
      </c>
      <c r="G736" s="6">
        <v>1.0080718994140625</v>
      </c>
      <c r="H736" s="6">
        <v>0.6702008843421936</v>
      </c>
      <c r="I736" s="6">
        <v>0.28798508644104004</v>
      </c>
      <c r="J736" s="6">
        <v>0.43410056829452515</v>
      </c>
    </row>
    <row r="737" spans="1:10" x14ac:dyDescent="0.25">
      <c r="A737" s="9" t="s">
        <v>26</v>
      </c>
      <c r="B737" s="3">
        <v>2013</v>
      </c>
      <c r="C737" s="3">
        <v>2</v>
      </c>
      <c r="D737" s="6">
        <v>7.6550000000000002</v>
      </c>
      <c r="E737" s="7"/>
      <c r="F737" s="7"/>
      <c r="G737" s="7"/>
      <c r="H737" s="7"/>
      <c r="I737" s="7"/>
      <c r="J737" s="7"/>
    </row>
    <row r="738" spans="1:10" x14ac:dyDescent="0.25">
      <c r="A738" s="9" t="s">
        <v>26</v>
      </c>
      <c r="B738" s="4">
        <v>2015</v>
      </c>
      <c r="C738" s="4">
        <v>4</v>
      </c>
      <c r="D738" s="6">
        <v>7.5220000000000002</v>
      </c>
      <c r="E738" s="6">
        <v>1.4590000000000001</v>
      </c>
      <c r="F738" s="6">
        <v>1.3309500000000001</v>
      </c>
      <c r="G738" s="6">
        <v>0.88521000000000005</v>
      </c>
      <c r="H738" s="6">
        <v>0.66973000000000005</v>
      </c>
      <c r="I738" s="6">
        <v>0.34699000000000002</v>
      </c>
      <c r="J738" s="6">
        <v>0.36503000000000002</v>
      </c>
    </row>
    <row r="739" spans="1:10" x14ac:dyDescent="0.25">
      <c r="A739" s="9" t="s">
        <v>26</v>
      </c>
      <c r="B739" s="4">
        <v>2016</v>
      </c>
      <c r="C739" s="4">
        <v>4</v>
      </c>
      <c r="D739" s="6">
        <v>7.4980000000000002</v>
      </c>
      <c r="E739" s="6">
        <v>1.57744</v>
      </c>
      <c r="F739" s="6">
        <v>1.1269</v>
      </c>
      <c r="G739" s="6">
        <v>0.79579</v>
      </c>
      <c r="H739" s="6">
        <v>0.59609000000000001</v>
      </c>
      <c r="I739" s="6">
        <v>0.37895000000000001</v>
      </c>
      <c r="J739" s="6">
        <v>0.35776000000000002</v>
      </c>
    </row>
    <row r="740" spans="1:10" x14ac:dyDescent="0.25">
      <c r="A740" s="9" t="s">
        <v>26</v>
      </c>
      <c r="B740" s="4">
        <v>2017</v>
      </c>
      <c r="C740" s="4">
        <v>1</v>
      </c>
      <c r="D740" s="6">
        <v>7.5370001792907697</v>
      </c>
      <c r="E740" s="6">
        <v>1.6164631843566899</v>
      </c>
      <c r="F740" s="6">
        <v>1.5335235595703101</v>
      </c>
      <c r="G740" s="6">
        <v>0.79666650295257602</v>
      </c>
      <c r="H740" s="6">
        <v>0.63542258739471402</v>
      </c>
      <c r="I740" s="6">
        <v>0.36201223731040999</v>
      </c>
      <c r="J740" s="6">
        <v>0.315963834524155</v>
      </c>
    </row>
    <row r="741" spans="1:10" x14ac:dyDescent="0.25">
      <c r="A741" s="9" t="s">
        <v>26</v>
      </c>
      <c r="B741" s="4">
        <v>2018</v>
      </c>
      <c r="C741" s="4">
        <v>2</v>
      </c>
      <c r="D741" s="6">
        <v>7.5940000000000003</v>
      </c>
      <c r="E741" s="6">
        <v>1.456</v>
      </c>
      <c r="F741" s="6">
        <v>1.5820000000000001</v>
      </c>
      <c r="G741" s="6">
        <v>0.86099999999999999</v>
      </c>
      <c r="H741" s="6">
        <v>0.68600000000000005</v>
      </c>
      <c r="I741" s="6">
        <v>0.28599999999999998</v>
      </c>
      <c r="J741" s="6">
        <v>0.34</v>
      </c>
    </row>
    <row r="742" spans="1:10" x14ac:dyDescent="0.25">
      <c r="A742" s="9" t="s">
        <v>26</v>
      </c>
      <c r="B742" s="4">
        <v>2019</v>
      </c>
      <c r="C742" s="4">
        <v>3</v>
      </c>
      <c r="D742" s="6">
        <v>7.5540000000000003</v>
      </c>
      <c r="E742" s="6">
        <v>1.488</v>
      </c>
      <c r="F742" s="6">
        <v>1.5820000000000001</v>
      </c>
      <c r="G742" s="6">
        <v>1.028</v>
      </c>
      <c r="H742" s="6">
        <v>0.60299999999999998</v>
      </c>
      <c r="I742" s="6">
        <v>0.27100000000000002</v>
      </c>
      <c r="J742" s="6">
        <v>0.34100000000000003</v>
      </c>
    </row>
    <row r="743" spans="1:10" x14ac:dyDescent="0.25">
      <c r="A743" s="9" t="s">
        <v>210</v>
      </c>
      <c r="B743" s="3">
        <v>2013</v>
      </c>
      <c r="C743" s="3">
        <v>23</v>
      </c>
      <c r="D743" s="6">
        <v>6.8529999999999998</v>
      </c>
      <c r="E743" s="7"/>
      <c r="F743" s="7"/>
      <c r="G743" s="7"/>
      <c r="H743" s="7"/>
      <c r="I743" s="7"/>
      <c r="J743" s="7"/>
    </row>
    <row r="744" spans="1:10" x14ac:dyDescent="0.25">
      <c r="A744" s="9" t="s">
        <v>43</v>
      </c>
      <c r="B744" s="4">
        <v>2015</v>
      </c>
      <c r="C744" s="4">
        <v>22</v>
      </c>
      <c r="D744" s="6">
        <v>6.8529999999999998</v>
      </c>
      <c r="E744" s="6">
        <v>1.3601099999999999</v>
      </c>
      <c r="F744" s="6">
        <v>1.08182</v>
      </c>
      <c r="G744" s="6">
        <v>0.76275999999999999</v>
      </c>
      <c r="H744" s="6">
        <v>0.63273999999999997</v>
      </c>
      <c r="I744" s="6">
        <v>0.21542</v>
      </c>
      <c r="J744" s="6">
        <v>0.32523999999999997</v>
      </c>
    </row>
    <row r="745" spans="1:10" x14ac:dyDescent="0.25">
      <c r="A745" s="9" t="s">
        <v>102</v>
      </c>
      <c r="B745" s="4">
        <v>2020</v>
      </c>
      <c r="C745" s="4">
        <v>66</v>
      </c>
      <c r="D745" s="6">
        <v>5.6932997703552246</v>
      </c>
      <c r="E745" s="6">
        <v>0.61679947376251221</v>
      </c>
      <c r="F745" s="6">
        <v>0.87297958135604858</v>
      </c>
      <c r="G745" s="6">
        <v>0.46993324160575867</v>
      </c>
      <c r="H745" s="6">
        <v>0.40542173385620117</v>
      </c>
      <c r="I745" s="6">
        <v>0.22870506346225739</v>
      </c>
      <c r="J745" s="6">
        <v>0.12259212136268616</v>
      </c>
    </row>
    <row r="746" spans="1:10" x14ac:dyDescent="0.25">
      <c r="A746" s="9" t="s">
        <v>102</v>
      </c>
      <c r="B746" s="3">
        <v>2013</v>
      </c>
      <c r="C746" s="3">
        <v>81</v>
      </c>
      <c r="D746" s="6">
        <v>5.2919999999999998</v>
      </c>
      <c r="E746" s="7"/>
      <c r="F746" s="7"/>
      <c r="G746" s="7"/>
      <c r="H746" s="7"/>
      <c r="I746" s="7"/>
      <c r="J746" s="7"/>
    </row>
    <row r="747" spans="1:10" x14ac:dyDescent="0.25">
      <c r="A747" s="9" t="s">
        <v>102</v>
      </c>
      <c r="B747" s="4">
        <v>2015</v>
      </c>
      <c r="C747" s="4">
        <v>81</v>
      </c>
      <c r="D747" s="6">
        <v>5.194</v>
      </c>
      <c r="E747" s="6">
        <v>0.59543000000000001</v>
      </c>
      <c r="F747" s="6">
        <v>0.41410999999999998</v>
      </c>
      <c r="G747" s="6">
        <v>0.51466000000000001</v>
      </c>
      <c r="H747" s="6">
        <v>0.12102</v>
      </c>
      <c r="I747" s="6">
        <v>0.33671000000000001</v>
      </c>
      <c r="J747" s="6">
        <v>0.10464</v>
      </c>
    </row>
    <row r="748" spans="1:10" x14ac:dyDescent="0.25">
      <c r="A748" s="9" t="s">
        <v>102</v>
      </c>
      <c r="B748" s="4">
        <v>2016</v>
      </c>
      <c r="C748" s="4">
        <v>92</v>
      </c>
      <c r="D748" s="6">
        <v>5.1319999999999997</v>
      </c>
      <c r="E748" s="6">
        <v>0.68815999999999999</v>
      </c>
      <c r="F748" s="6">
        <v>0.26135000000000003</v>
      </c>
      <c r="G748" s="6">
        <v>0.40305999999999997</v>
      </c>
      <c r="H748" s="6">
        <v>0.14621999999999999</v>
      </c>
      <c r="I748" s="6">
        <v>0.31185000000000002</v>
      </c>
      <c r="J748" s="6">
        <v>0.13880000000000001</v>
      </c>
    </row>
    <row r="749" spans="1:10" x14ac:dyDescent="0.25">
      <c r="A749" s="9" t="s">
        <v>102</v>
      </c>
      <c r="B749" s="4">
        <v>2017</v>
      </c>
      <c r="C749" s="4">
        <v>80</v>
      </c>
      <c r="D749" s="6">
        <v>5.2690000534057599</v>
      </c>
      <c r="E749" s="6">
        <v>0.72688353061676003</v>
      </c>
      <c r="F749" s="6">
        <v>0.672690689563751</v>
      </c>
      <c r="G749" s="6">
        <v>0.40204778313636802</v>
      </c>
      <c r="H749" s="6">
        <v>0.23521526157855999</v>
      </c>
      <c r="I749" s="6">
        <v>0.31544601917266801</v>
      </c>
      <c r="J749" s="6">
        <v>0.124348066747189</v>
      </c>
    </row>
    <row r="750" spans="1:10" x14ac:dyDescent="0.25">
      <c r="A750" s="9" t="s">
        <v>102</v>
      </c>
      <c r="B750" s="4">
        <v>2018</v>
      </c>
      <c r="C750" s="4">
        <v>75</v>
      </c>
      <c r="D750" s="6">
        <v>5.4720000000000004</v>
      </c>
      <c r="E750" s="6">
        <v>0.65200000000000002</v>
      </c>
      <c r="F750" s="6">
        <v>0.81</v>
      </c>
      <c r="G750" s="6">
        <v>0.42399999999999999</v>
      </c>
      <c r="H750" s="6">
        <v>0.33400000000000002</v>
      </c>
      <c r="I750" s="6">
        <v>0.216</v>
      </c>
      <c r="J750" s="6">
        <v>0.113</v>
      </c>
    </row>
    <row r="751" spans="1:10" x14ac:dyDescent="0.25">
      <c r="A751" s="9" t="s">
        <v>102</v>
      </c>
      <c r="B751" s="4">
        <v>2019</v>
      </c>
      <c r="C751" s="4">
        <v>67</v>
      </c>
      <c r="D751" s="6">
        <v>5.6529999999999996</v>
      </c>
      <c r="E751" s="6">
        <v>0.67700000000000005</v>
      </c>
      <c r="F751" s="6">
        <v>0.88600000000000001</v>
      </c>
      <c r="G751" s="6">
        <v>0.53500000000000003</v>
      </c>
      <c r="H751" s="6">
        <v>0.313</v>
      </c>
      <c r="I751" s="6">
        <v>0.22</v>
      </c>
      <c r="J751" s="6">
        <v>9.8000000000000004E-2</v>
      </c>
    </row>
    <row r="752" spans="1:10" x14ac:dyDescent="0.25">
      <c r="A752" s="9" t="s">
        <v>129</v>
      </c>
      <c r="B752" s="3">
        <v>2013</v>
      </c>
      <c r="C752" s="3">
        <v>113</v>
      </c>
      <c r="D752" s="6">
        <v>4.7</v>
      </c>
      <c r="E752" s="7"/>
      <c r="F752" s="7"/>
      <c r="G752" s="7"/>
      <c r="H752" s="7"/>
      <c r="I752" s="7"/>
      <c r="J752" s="7"/>
    </row>
    <row r="753" spans="1:10" x14ac:dyDescent="0.25">
      <c r="A753" s="9" t="s">
        <v>129</v>
      </c>
      <c r="B753" s="4">
        <v>2015</v>
      </c>
      <c r="C753" s="4">
        <v>108</v>
      </c>
      <c r="D753" s="6">
        <v>4.7149999999999999</v>
      </c>
      <c r="E753" s="6">
        <v>0.59867000000000004</v>
      </c>
      <c r="F753" s="6">
        <v>0.92557999999999996</v>
      </c>
      <c r="G753" s="6">
        <v>0.66015000000000001</v>
      </c>
      <c r="H753" s="6">
        <v>0.24499000000000001</v>
      </c>
      <c r="I753" s="6">
        <v>0.11251</v>
      </c>
      <c r="J753" s="6">
        <v>0.12905</v>
      </c>
    </row>
    <row r="754" spans="1:10" x14ac:dyDescent="0.25">
      <c r="A754" s="9" t="s">
        <v>129</v>
      </c>
      <c r="B754" s="4">
        <v>2016</v>
      </c>
      <c r="C754" s="4">
        <v>108</v>
      </c>
      <c r="D754" s="6">
        <v>4.7539999999999996</v>
      </c>
      <c r="E754" s="6">
        <v>0.67023999999999995</v>
      </c>
      <c r="F754" s="6">
        <v>0.71628999999999998</v>
      </c>
      <c r="G754" s="6">
        <v>0.56843999999999995</v>
      </c>
      <c r="H754" s="6">
        <v>0.17743999999999999</v>
      </c>
      <c r="I754" s="6">
        <v>0.11154</v>
      </c>
      <c r="J754" s="6">
        <v>0.10613</v>
      </c>
    </row>
    <row r="755" spans="1:10" x14ac:dyDescent="0.25">
      <c r="A755" s="9" t="s">
        <v>129</v>
      </c>
      <c r="B755" s="4">
        <v>2017</v>
      </c>
      <c r="C755" s="4">
        <v>103</v>
      </c>
      <c r="D755" s="6">
        <v>4.7750000953674299</v>
      </c>
      <c r="E755" s="6">
        <v>0.71624922752380404</v>
      </c>
      <c r="F755" s="6">
        <v>1.1556471586227399</v>
      </c>
      <c r="G755" s="6">
        <v>0.56566697359085105</v>
      </c>
      <c r="H755" s="6">
        <v>0.25471106171607999</v>
      </c>
      <c r="I755" s="6">
        <v>0.114173173904419</v>
      </c>
      <c r="J755" s="6">
        <v>8.9282602071762099E-2</v>
      </c>
    </row>
    <row r="756" spans="1:10" x14ac:dyDescent="0.25">
      <c r="A756" s="9" t="s">
        <v>129</v>
      </c>
      <c r="B756" s="4">
        <v>2018</v>
      </c>
      <c r="C756" s="4">
        <v>104</v>
      </c>
      <c r="D756" s="6">
        <v>4.7430000000000003</v>
      </c>
      <c r="E756" s="6">
        <v>0.64200000000000002</v>
      </c>
      <c r="F756" s="6">
        <v>1.2170000000000001</v>
      </c>
      <c r="G756" s="6">
        <v>0.60199999999999998</v>
      </c>
      <c r="H756" s="6">
        <v>0.26600000000000001</v>
      </c>
      <c r="I756" s="6">
        <v>8.5999999999999993E-2</v>
      </c>
      <c r="J756" s="6">
        <v>7.5999999999999998E-2</v>
      </c>
    </row>
    <row r="757" spans="1:10" x14ac:dyDescent="0.25">
      <c r="A757" s="9" t="s">
        <v>129</v>
      </c>
      <c r="B757" s="4">
        <v>2019</v>
      </c>
      <c r="C757" s="4">
        <v>110</v>
      </c>
      <c r="D757" s="6">
        <v>4.6959999999999997</v>
      </c>
      <c r="E757" s="6">
        <v>0.65700000000000003</v>
      </c>
      <c r="F757" s="6">
        <v>1.2470000000000001</v>
      </c>
      <c r="G757" s="6">
        <v>0.67200000000000004</v>
      </c>
      <c r="H757" s="6">
        <v>0.22500000000000001</v>
      </c>
      <c r="I757" s="6">
        <v>0.10299999999999999</v>
      </c>
      <c r="J757" s="6">
        <v>6.6000000000000003E-2</v>
      </c>
    </row>
    <row r="758" spans="1:10" x14ac:dyDescent="0.25">
      <c r="A758" s="9" t="s">
        <v>129</v>
      </c>
      <c r="B758" s="4">
        <v>2020</v>
      </c>
      <c r="C758" s="4">
        <v>125</v>
      </c>
      <c r="D758" s="6">
        <v>4.552800178527832</v>
      </c>
      <c r="E758" s="6">
        <v>0.58781921863555908</v>
      </c>
      <c r="F758" s="6">
        <v>1.1947555541992188</v>
      </c>
      <c r="G758" s="6">
        <v>0.61382657289505005</v>
      </c>
      <c r="H758" s="6">
        <v>0.29870074987411499</v>
      </c>
      <c r="I758" s="6">
        <v>9.1816261410713196E-2</v>
      </c>
      <c r="J758" s="6">
        <v>7.1913652122020721E-2</v>
      </c>
    </row>
    <row r="759" spans="1:10" x14ac:dyDescent="0.25">
      <c r="A759" s="9" t="s">
        <v>46</v>
      </c>
      <c r="B759" s="4">
        <v>2020</v>
      </c>
      <c r="C759" s="4">
        <v>36</v>
      </c>
      <c r="D759" s="6">
        <v>6.3048000335693359</v>
      </c>
      <c r="E759" s="6">
        <v>1.0976678133010864</v>
      </c>
      <c r="F759" s="6">
        <v>1.3761492967605591</v>
      </c>
      <c r="G759" s="6">
        <v>0.87854653596878052</v>
      </c>
      <c r="H759" s="6">
        <v>0.57984977960586548</v>
      </c>
      <c r="I759" s="6">
        <v>9.7207307815551758E-2</v>
      </c>
      <c r="J759" s="6">
        <v>5.4230526089668274E-2</v>
      </c>
    </row>
    <row r="760" spans="1:10" x14ac:dyDescent="0.25">
      <c r="A760" s="9" t="s">
        <v>46</v>
      </c>
      <c r="B760" s="3">
        <v>2013</v>
      </c>
      <c r="C760" s="3">
        <v>15</v>
      </c>
      <c r="D760" s="6">
        <v>7.1429999999999998</v>
      </c>
      <c r="E760" s="7"/>
      <c r="F760" s="7"/>
      <c r="G760" s="7"/>
      <c r="H760" s="7"/>
      <c r="I760" s="7"/>
      <c r="J760" s="7"/>
    </row>
    <row r="761" spans="1:10" x14ac:dyDescent="0.25">
      <c r="A761" s="9" t="s">
        <v>46</v>
      </c>
      <c r="B761" s="4">
        <v>2015</v>
      </c>
      <c r="C761" s="4">
        <v>25</v>
      </c>
      <c r="D761" s="6">
        <v>6.7859999999999996</v>
      </c>
      <c r="E761" s="6">
        <v>1.0635300000000001</v>
      </c>
      <c r="F761" s="6">
        <v>1.1984999999999999</v>
      </c>
      <c r="G761" s="6">
        <v>0.79661000000000004</v>
      </c>
      <c r="H761" s="6">
        <v>0.54210000000000003</v>
      </c>
      <c r="I761" s="6">
        <v>0.24434</v>
      </c>
      <c r="J761" s="6">
        <v>9.2700000000000005E-2</v>
      </c>
    </row>
    <row r="762" spans="1:10" x14ac:dyDescent="0.25">
      <c r="A762" s="9" t="s">
        <v>46</v>
      </c>
      <c r="B762" s="4">
        <v>2016</v>
      </c>
      <c r="C762" s="4">
        <v>25</v>
      </c>
      <c r="D762" s="6">
        <v>6.7009999999999996</v>
      </c>
      <c r="E762" s="6">
        <v>1.18306</v>
      </c>
      <c r="F762" s="6">
        <v>0.98912</v>
      </c>
      <c r="G762" s="6">
        <v>0.70835000000000004</v>
      </c>
      <c r="H762" s="6">
        <v>0.48926999999999998</v>
      </c>
      <c r="I762" s="6">
        <v>0.24179999999999999</v>
      </c>
      <c r="J762" s="6">
        <v>8.4229999999999999E-2</v>
      </c>
    </row>
    <row r="763" spans="1:10" x14ac:dyDescent="0.25">
      <c r="A763" s="9" t="s">
        <v>46</v>
      </c>
      <c r="B763" s="4">
        <v>2017</v>
      </c>
      <c r="C763" s="4">
        <v>30</v>
      </c>
      <c r="D763" s="6">
        <v>6.4520001411437997</v>
      </c>
      <c r="E763" s="6">
        <v>1.23374843597412</v>
      </c>
      <c r="F763" s="6">
        <v>1.3731925487518299</v>
      </c>
      <c r="G763" s="6">
        <v>0.70615613460540805</v>
      </c>
      <c r="H763" s="6">
        <v>0.55002683401107799</v>
      </c>
      <c r="I763" s="6">
        <v>0.21055693924426999</v>
      </c>
      <c r="J763" s="6">
        <v>7.0983923971652998E-2</v>
      </c>
    </row>
    <row r="764" spans="1:10" x14ac:dyDescent="0.25">
      <c r="A764" s="9" t="s">
        <v>46</v>
      </c>
      <c r="B764" s="4">
        <v>2018</v>
      </c>
      <c r="C764" s="4">
        <v>27</v>
      </c>
      <c r="D764" s="6">
        <v>6.43</v>
      </c>
      <c r="E764" s="6">
        <v>1.1120000000000001</v>
      </c>
      <c r="F764" s="6">
        <v>1.4379999999999999</v>
      </c>
      <c r="G764" s="6">
        <v>0.75900000000000001</v>
      </c>
      <c r="H764" s="6">
        <v>0.59699999999999998</v>
      </c>
      <c r="I764" s="6">
        <v>0.125</v>
      </c>
      <c r="J764" s="6">
        <v>6.3E-2</v>
      </c>
    </row>
    <row r="765" spans="1:10" x14ac:dyDescent="0.25">
      <c r="A765" s="9" t="s">
        <v>46</v>
      </c>
      <c r="B765" s="4">
        <v>2019</v>
      </c>
      <c r="C765" s="4">
        <v>31</v>
      </c>
      <c r="D765" s="6">
        <v>6.3209999999999997</v>
      </c>
      <c r="E765" s="6">
        <v>1.149</v>
      </c>
      <c r="F765" s="6">
        <v>1.4419999999999999</v>
      </c>
      <c r="G765" s="6">
        <v>0.91</v>
      </c>
      <c r="H765" s="6">
        <v>0.51600000000000001</v>
      </c>
      <c r="I765" s="6">
        <v>0.109</v>
      </c>
      <c r="J765" s="6">
        <v>5.3999999999999999E-2</v>
      </c>
    </row>
    <row r="766" spans="1:10" x14ac:dyDescent="0.25">
      <c r="A766" s="9" t="s">
        <v>74</v>
      </c>
      <c r="B766" s="4">
        <v>2020</v>
      </c>
      <c r="C766" s="4">
        <v>67</v>
      </c>
      <c r="D766" s="6">
        <v>5.6921000480651855</v>
      </c>
      <c r="E766" s="6">
        <v>0.89799082279205322</v>
      </c>
      <c r="F766" s="6">
        <v>1.3681975603103638</v>
      </c>
      <c r="G766" s="6">
        <v>0.7358696460723877</v>
      </c>
      <c r="H766" s="6">
        <v>0.5865100622177124</v>
      </c>
      <c r="I766" s="6">
        <v>0.20429924130439758</v>
      </c>
      <c r="J766" s="6">
        <v>6.507737934589386E-2</v>
      </c>
    </row>
    <row r="767" spans="1:10" x14ac:dyDescent="0.25">
      <c r="A767" s="9" t="s">
        <v>74</v>
      </c>
      <c r="B767" s="3">
        <v>2013</v>
      </c>
      <c r="C767" s="3">
        <v>54</v>
      </c>
      <c r="D767" s="6">
        <v>5.7789999999999999</v>
      </c>
      <c r="E767" s="7"/>
      <c r="F767" s="7"/>
      <c r="G767" s="7"/>
      <c r="H767" s="7"/>
      <c r="I767" s="7"/>
      <c r="J767" s="7"/>
    </row>
    <row r="768" spans="1:10" x14ac:dyDescent="0.25">
      <c r="A768" s="9" t="s">
        <v>74</v>
      </c>
      <c r="B768" s="4">
        <v>2015</v>
      </c>
      <c r="C768" s="4">
        <v>53</v>
      </c>
      <c r="D768" s="6">
        <v>5.8780000000000001</v>
      </c>
      <c r="E768" s="6">
        <v>0.75985000000000003</v>
      </c>
      <c r="F768" s="6">
        <v>1.30477</v>
      </c>
      <c r="G768" s="6">
        <v>0.66098000000000001</v>
      </c>
      <c r="H768" s="6">
        <v>0.53898999999999997</v>
      </c>
      <c r="I768" s="6">
        <v>0.34239999999999998</v>
      </c>
      <c r="J768" s="6">
        <v>8.2419999999999993E-2</v>
      </c>
    </row>
    <row r="769" spans="1:10" x14ac:dyDescent="0.25">
      <c r="A769" s="9" t="s">
        <v>74</v>
      </c>
      <c r="B769" s="4">
        <v>2016</v>
      </c>
      <c r="C769" s="4">
        <v>70</v>
      </c>
      <c r="D769" s="6">
        <v>5.5380000000000003</v>
      </c>
      <c r="E769" s="6">
        <v>0.89373000000000002</v>
      </c>
      <c r="F769" s="6">
        <v>1.11111</v>
      </c>
      <c r="G769" s="6">
        <v>0.58294999999999997</v>
      </c>
      <c r="H769" s="6">
        <v>0.46234999999999998</v>
      </c>
      <c r="I769" s="6">
        <v>0.25296000000000002</v>
      </c>
      <c r="J769" s="6">
        <v>7.3959999999999998E-2</v>
      </c>
    </row>
    <row r="770" spans="1:10" x14ac:dyDescent="0.25">
      <c r="A770" s="9" t="s">
        <v>74</v>
      </c>
      <c r="B770" s="4">
        <v>2017</v>
      </c>
      <c r="C770" s="4">
        <v>70</v>
      </c>
      <c r="D770" s="6">
        <v>5.4930000305175799</v>
      </c>
      <c r="E770" s="6">
        <v>0.93253731727600098</v>
      </c>
      <c r="F770" s="6">
        <v>1.50728487968445</v>
      </c>
      <c r="G770" s="6">
        <v>0.57925069332122803</v>
      </c>
      <c r="H770" s="6">
        <v>0.47350779175758401</v>
      </c>
      <c r="I770" s="6">
        <v>0.22415065765380901</v>
      </c>
      <c r="J770" s="6">
        <v>9.1065913438796997E-2</v>
      </c>
    </row>
    <row r="771" spans="1:10" x14ac:dyDescent="0.25">
      <c r="A771" s="9" t="s">
        <v>74</v>
      </c>
      <c r="B771" s="4">
        <v>2018</v>
      </c>
      <c r="C771" s="4">
        <v>64</v>
      </c>
      <c r="D771" s="6">
        <v>5.681</v>
      </c>
      <c r="E771" s="6">
        <v>0.83499999999999996</v>
      </c>
      <c r="F771" s="6">
        <v>1.522</v>
      </c>
      <c r="G771" s="6">
        <v>0.61499999999999999</v>
      </c>
      <c r="H771" s="6">
        <v>0.54100000000000004</v>
      </c>
      <c r="I771" s="6">
        <v>0.16200000000000001</v>
      </c>
      <c r="J771" s="6">
        <v>7.3999999999999996E-2</v>
      </c>
    </row>
    <row r="772" spans="1:10" x14ac:dyDescent="0.25">
      <c r="A772" s="9" t="s">
        <v>74</v>
      </c>
      <c r="B772" s="4">
        <v>2019</v>
      </c>
      <c r="C772" s="4">
        <v>63</v>
      </c>
      <c r="D772" s="6">
        <v>5.7430000000000003</v>
      </c>
      <c r="E772" s="6">
        <v>0.85499999999999998</v>
      </c>
      <c r="F772" s="6">
        <v>1.4750000000000001</v>
      </c>
      <c r="G772" s="6">
        <v>0.77700000000000002</v>
      </c>
      <c r="H772" s="6">
        <v>0.51400000000000001</v>
      </c>
      <c r="I772" s="6">
        <v>0.184</v>
      </c>
      <c r="J772" s="6">
        <v>0.08</v>
      </c>
    </row>
    <row r="773" spans="1:10" x14ac:dyDescent="0.25">
      <c r="A773" s="9" t="s">
        <v>79</v>
      </c>
      <c r="B773" s="4">
        <v>2020</v>
      </c>
      <c r="C773" s="4">
        <v>63</v>
      </c>
      <c r="D773" s="6">
        <v>5.7968001365661621</v>
      </c>
      <c r="E773" s="6">
        <v>0.91854918003082275</v>
      </c>
      <c r="F773" s="6">
        <v>1.2084059715270996</v>
      </c>
      <c r="G773" s="6">
        <v>0.82444417476654053</v>
      </c>
      <c r="H773" s="6">
        <v>0.51321005821228027</v>
      </c>
      <c r="I773" s="6">
        <v>9.1611817479133606E-2</v>
      </c>
      <c r="J773" s="6">
        <v>2.7032660320401192E-2</v>
      </c>
    </row>
    <row r="774" spans="1:10" x14ac:dyDescent="0.25">
      <c r="A774" s="9" t="s">
        <v>79</v>
      </c>
      <c r="B774" s="3">
        <v>2013</v>
      </c>
      <c r="C774" s="3">
        <v>55</v>
      </c>
      <c r="D774" s="6">
        <v>5.7759999999999998</v>
      </c>
      <c r="E774" s="7"/>
      <c r="F774" s="7"/>
      <c r="G774" s="7"/>
      <c r="H774" s="7"/>
      <c r="I774" s="7"/>
      <c r="J774" s="7"/>
    </row>
    <row r="775" spans="1:10" x14ac:dyDescent="0.25">
      <c r="A775" s="9" t="s">
        <v>79</v>
      </c>
      <c r="B775" s="4">
        <v>2015</v>
      </c>
      <c r="C775" s="4">
        <v>58</v>
      </c>
      <c r="D775" s="6">
        <v>5.8239999999999998</v>
      </c>
      <c r="E775" s="6">
        <v>0.90019000000000005</v>
      </c>
      <c r="F775" s="6">
        <v>0.97458999999999996</v>
      </c>
      <c r="G775" s="6">
        <v>0.73016999999999999</v>
      </c>
      <c r="H775" s="6">
        <v>0.41496</v>
      </c>
      <c r="I775" s="6">
        <v>0.14982000000000001</v>
      </c>
      <c r="J775" s="6">
        <v>5.9889999999999999E-2</v>
      </c>
    </row>
    <row r="776" spans="1:10" x14ac:dyDescent="0.25">
      <c r="A776" s="9" t="s">
        <v>79</v>
      </c>
      <c r="B776" s="4">
        <v>2016</v>
      </c>
      <c r="C776" s="4">
        <v>64</v>
      </c>
      <c r="D776" s="6">
        <v>5.7430000000000003</v>
      </c>
      <c r="E776" s="6">
        <v>0.99602000000000002</v>
      </c>
      <c r="F776" s="6">
        <v>0.81254999999999999</v>
      </c>
      <c r="G776" s="6">
        <v>0.62994000000000006</v>
      </c>
      <c r="H776" s="6">
        <v>0.37502000000000002</v>
      </c>
      <c r="I776" s="6">
        <v>0.14527000000000001</v>
      </c>
      <c r="J776" s="6">
        <v>5.2920000000000002E-2</v>
      </c>
    </row>
    <row r="777" spans="1:10" x14ac:dyDescent="0.25">
      <c r="A777" s="9" t="s">
        <v>79</v>
      </c>
      <c r="B777" s="4">
        <v>2017</v>
      </c>
      <c r="C777" s="4">
        <v>63</v>
      </c>
      <c r="D777" s="6">
        <v>5.7150001525878897</v>
      </c>
      <c r="E777" s="6">
        <v>1.0352252721786499</v>
      </c>
      <c r="F777" s="6">
        <v>1.2187703847885101</v>
      </c>
      <c r="G777" s="6">
        <v>0.63016611337661699</v>
      </c>
      <c r="H777" s="6">
        <v>0.45000287890434298</v>
      </c>
      <c r="I777" s="6">
        <v>0.12681971490383101</v>
      </c>
      <c r="J777" s="6">
        <v>4.7049086540937403E-2</v>
      </c>
    </row>
    <row r="778" spans="1:10" x14ac:dyDescent="0.25">
      <c r="A778" s="9" t="s">
        <v>79</v>
      </c>
      <c r="B778" s="4">
        <v>2018</v>
      </c>
      <c r="C778" s="4">
        <v>65</v>
      </c>
      <c r="D778" s="6">
        <v>5.6630000000000003</v>
      </c>
      <c r="E778" s="6">
        <v>0.93400000000000005</v>
      </c>
      <c r="F778" s="6">
        <v>1.2490000000000001</v>
      </c>
      <c r="G778" s="6">
        <v>0.67400000000000004</v>
      </c>
      <c r="H778" s="6">
        <v>0.53</v>
      </c>
      <c r="I778" s="6">
        <v>9.1999999999999998E-2</v>
      </c>
      <c r="J778" s="6">
        <v>3.4000000000000002E-2</v>
      </c>
    </row>
    <row r="779" spans="1:10" x14ac:dyDescent="0.25">
      <c r="A779" s="9" t="s">
        <v>79</v>
      </c>
      <c r="B779" s="4">
        <v>2019</v>
      </c>
      <c r="C779" s="4">
        <v>65</v>
      </c>
      <c r="D779" s="6">
        <v>5.6970000000000001</v>
      </c>
      <c r="E779" s="6">
        <v>0.96</v>
      </c>
      <c r="F779" s="6">
        <v>1.274</v>
      </c>
      <c r="G779" s="6">
        <v>0.85399999999999998</v>
      </c>
      <c r="H779" s="6">
        <v>0.45500000000000002</v>
      </c>
      <c r="I779" s="6">
        <v>8.3000000000000004E-2</v>
      </c>
      <c r="J779" s="6">
        <v>2.7E-2</v>
      </c>
    </row>
    <row r="780" spans="1:10" x14ac:dyDescent="0.25">
      <c r="A780" s="9" t="s">
        <v>111</v>
      </c>
      <c r="B780" s="4">
        <v>2020</v>
      </c>
      <c r="C780" s="4">
        <v>52</v>
      </c>
      <c r="D780" s="6">
        <v>6.0060000419616699</v>
      </c>
      <c r="E780" s="6">
        <v>0.77512067556381226</v>
      </c>
      <c r="F780" s="6">
        <v>1.2453817129135132</v>
      </c>
      <c r="G780" s="6">
        <v>0.60218948125839233</v>
      </c>
      <c r="H780" s="6">
        <v>0.62191516160964966</v>
      </c>
      <c r="I780" s="6">
        <v>0.12926021218299866</v>
      </c>
      <c r="J780" s="6">
        <v>0.13038572669029236</v>
      </c>
    </row>
    <row r="781" spans="1:10" x14ac:dyDescent="0.25">
      <c r="A781" s="9" t="s">
        <v>111</v>
      </c>
      <c r="B781" s="3">
        <v>2013</v>
      </c>
      <c r="C781" s="3">
        <v>92</v>
      </c>
      <c r="D781" s="6">
        <v>4.9850000000000003</v>
      </c>
      <c r="E781" s="7"/>
      <c r="F781" s="7"/>
      <c r="G781" s="7"/>
      <c r="H781" s="7"/>
      <c r="I781" s="7"/>
      <c r="J781" s="7"/>
    </row>
    <row r="782" spans="1:10" x14ac:dyDescent="0.25">
      <c r="A782" s="9" t="s">
        <v>111</v>
      </c>
      <c r="B782" s="4">
        <v>2015</v>
      </c>
      <c r="C782" s="4">
        <v>90</v>
      </c>
      <c r="D782" s="6">
        <v>5.0730000000000004</v>
      </c>
      <c r="E782" s="6">
        <v>0.70531999999999995</v>
      </c>
      <c r="F782" s="6">
        <v>1.0351600000000001</v>
      </c>
      <c r="G782" s="6">
        <v>0.58113999999999999</v>
      </c>
      <c r="H782" s="6">
        <v>0.62544999999999995</v>
      </c>
      <c r="I782" s="6">
        <v>0.24990999999999999</v>
      </c>
      <c r="J782" s="6">
        <v>0.12279</v>
      </c>
    </row>
    <row r="783" spans="1:10" x14ac:dyDescent="0.25">
      <c r="A783" s="9" t="s">
        <v>111</v>
      </c>
      <c r="B783" s="4">
        <v>2016</v>
      </c>
      <c r="C783" s="4">
        <v>82</v>
      </c>
      <c r="D783" s="6">
        <v>5.2789999999999999</v>
      </c>
      <c r="E783" s="6">
        <v>0.81216999999999995</v>
      </c>
      <c r="F783" s="6">
        <v>0.87877000000000005</v>
      </c>
      <c r="G783" s="6">
        <v>0.47036</v>
      </c>
      <c r="H783" s="6">
        <v>0.54854000000000003</v>
      </c>
      <c r="I783" s="6">
        <v>0.21673999999999999</v>
      </c>
      <c r="J783" s="6">
        <v>0.11756999999999999</v>
      </c>
    </row>
    <row r="784" spans="1:10" x14ac:dyDescent="0.25">
      <c r="A784" s="9" t="s">
        <v>111</v>
      </c>
      <c r="B784" s="4">
        <v>2017</v>
      </c>
      <c r="C784" s="4">
        <v>72</v>
      </c>
      <c r="D784" s="6">
        <v>5.4299998283386204</v>
      </c>
      <c r="E784" s="6">
        <v>0.85769921541214</v>
      </c>
      <c r="F784" s="6">
        <v>1.25391757488251</v>
      </c>
      <c r="G784" s="6">
        <v>0.46800905466079701</v>
      </c>
      <c r="H784" s="6">
        <v>0.58521467447280895</v>
      </c>
      <c r="I784" s="6">
        <v>0.193513423204422</v>
      </c>
      <c r="J784" s="6">
        <v>9.9331893026828794E-2</v>
      </c>
    </row>
    <row r="785" spans="1:10" x14ac:dyDescent="0.25">
      <c r="A785" s="9" t="s">
        <v>111</v>
      </c>
      <c r="B785" s="4">
        <v>2018</v>
      </c>
      <c r="C785" s="4">
        <v>71</v>
      </c>
      <c r="D785" s="6">
        <v>5.524</v>
      </c>
      <c r="E785" s="6">
        <v>0.77500000000000002</v>
      </c>
      <c r="F785" s="6">
        <v>1.3120000000000001</v>
      </c>
      <c r="G785" s="6">
        <v>0.51300000000000001</v>
      </c>
      <c r="H785" s="6">
        <v>0.64300000000000002</v>
      </c>
      <c r="I785" s="6">
        <v>0.12</v>
      </c>
      <c r="J785" s="6">
        <v>0.105</v>
      </c>
    </row>
    <row r="786" spans="1:10" x14ac:dyDescent="0.25">
      <c r="A786" s="9" t="s">
        <v>111</v>
      </c>
      <c r="B786" s="4">
        <v>2019</v>
      </c>
      <c r="C786" s="4">
        <v>69</v>
      </c>
      <c r="D786" s="6">
        <v>5.6310000000000002</v>
      </c>
      <c r="E786" s="6">
        <v>0.80700000000000005</v>
      </c>
      <c r="F786" s="6">
        <v>1.2929999999999999</v>
      </c>
      <c r="G786" s="6">
        <v>0.65700000000000003</v>
      </c>
      <c r="H786" s="6">
        <v>0.55800000000000005</v>
      </c>
      <c r="I786" s="6">
        <v>0.11700000000000001</v>
      </c>
      <c r="J786" s="6">
        <v>0.107</v>
      </c>
    </row>
    <row r="787" spans="1:10" x14ac:dyDescent="0.25">
      <c r="A787" s="9" t="s">
        <v>81</v>
      </c>
      <c r="B787" s="4">
        <v>2020</v>
      </c>
      <c r="C787" s="4">
        <v>43</v>
      </c>
      <c r="D787" s="6">
        <v>6.1862998008728027</v>
      </c>
      <c r="E787" s="6">
        <v>1.1692291498184204</v>
      </c>
      <c r="F787" s="6">
        <v>1.3103997707366943</v>
      </c>
      <c r="G787" s="6">
        <v>0.86803847551345825</v>
      </c>
      <c r="H787" s="6">
        <v>0.55790352821350098</v>
      </c>
      <c r="I787" s="6">
        <v>6.3374243676662445E-2</v>
      </c>
      <c r="J787" s="6">
        <v>0.16054125130176544</v>
      </c>
    </row>
    <row r="788" spans="1:10" x14ac:dyDescent="0.25">
      <c r="A788" s="9" t="s">
        <v>81</v>
      </c>
      <c r="B788" s="3">
        <v>2013</v>
      </c>
      <c r="C788" s="3">
        <v>51</v>
      </c>
      <c r="D788" s="6">
        <v>5.8220000000000001</v>
      </c>
      <c r="E788" s="7"/>
      <c r="F788" s="7"/>
      <c r="G788" s="7"/>
      <c r="H788" s="7"/>
      <c r="I788" s="7"/>
      <c r="J788" s="7"/>
    </row>
    <row r="789" spans="1:10" x14ac:dyDescent="0.25">
      <c r="A789" s="9" t="s">
        <v>81</v>
      </c>
      <c r="B789" s="4">
        <v>2015</v>
      </c>
      <c r="C789" s="4">
        <v>60</v>
      </c>
      <c r="D789" s="6">
        <v>5.7910000000000004</v>
      </c>
      <c r="E789" s="6">
        <v>1.1255500000000001</v>
      </c>
      <c r="F789" s="6">
        <v>1.27948</v>
      </c>
      <c r="G789" s="6">
        <v>0.77903</v>
      </c>
      <c r="H789" s="6">
        <v>0.53122000000000003</v>
      </c>
      <c r="I789" s="6">
        <v>0.16758999999999999</v>
      </c>
      <c r="J789" s="6">
        <v>4.2119999999999998E-2</v>
      </c>
    </row>
    <row r="790" spans="1:10" x14ac:dyDescent="0.25">
      <c r="A790" s="9" t="s">
        <v>81</v>
      </c>
      <c r="B790" s="4">
        <v>2016</v>
      </c>
      <c r="C790" s="4">
        <v>57</v>
      </c>
      <c r="D790" s="6">
        <v>5.835</v>
      </c>
      <c r="E790" s="6">
        <v>1.2458499999999999</v>
      </c>
      <c r="F790" s="6">
        <v>1.0468500000000001</v>
      </c>
      <c r="G790" s="6">
        <v>0.69057999999999997</v>
      </c>
      <c r="H790" s="6">
        <v>0.45190000000000002</v>
      </c>
      <c r="I790" s="6">
        <v>0.14443</v>
      </c>
      <c r="J790" s="6">
        <v>5.5E-2</v>
      </c>
    </row>
    <row r="791" spans="1:10" x14ac:dyDescent="0.25">
      <c r="A791" s="9" t="s">
        <v>81</v>
      </c>
      <c r="B791" s="4">
        <v>2017</v>
      </c>
      <c r="C791" s="4">
        <v>46</v>
      </c>
      <c r="D791" s="6">
        <v>5.97300004959106</v>
      </c>
      <c r="E791" s="6">
        <v>1.29178786277771</v>
      </c>
      <c r="F791" s="6">
        <v>1.44571197032928</v>
      </c>
      <c r="G791" s="6">
        <v>0.69947534799575795</v>
      </c>
      <c r="H791" s="6">
        <v>0.52034211158752397</v>
      </c>
      <c r="I791" s="6">
        <v>0.158465966582298</v>
      </c>
      <c r="J791" s="6">
        <v>5.9307806193828597E-2</v>
      </c>
    </row>
    <row r="792" spans="1:10" x14ac:dyDescent="0.25">
      <c r="A792" s="9" t="s">
        <v>81</v>
      </c>
      <c r="B792" s="4">
        <v>2018</v>
      </c>
      <c r="C792" s="4">
        <v>42</v>
      </c>
      <c r="D792" s="6">
        <v>6.1230000000000002</v>
      </c>
      <c r="E792" s="6">
        <v>1.1759999999999999</v>
      </c>
      <c r="F792" s="6">
        <v>1.448</v>
      </c>
      <c r="G792" s="6">
        <v>0.78100000000000003</v>
      </c>
      <c r="H792" s="6">
        <v>0.54600000000000004</v>
      </c>
      <c r="I792" s="6">
        <v>0.108</v>
      </c>
      <c r="J792" s="6">
        <v>6.4000000000000001E-2</v>
      </c>
    </row>
    <row r="793" spans="1:10" x14ac:dyDescent="0.25">
      <c r="A793" s="9" t="s">
        <v>81</v>
      </c>
      <c r="B793" s="4">
        <v>2019</v>
      </c>
      <c r="C793" s="4">
        <v>40</v>
      </c>
      <c r="D793" s="6">
        <v>6.1820000000000004</v>
      </c>
      <c r="E793" s="6">
        <v>1.206</v>
      </c>
      <c r="F793" s="6">
        <v>1.4379999999999999</v>
      </c>
      <c r="G793" s="6">
        <v>0.88400000000000001</v>
      </c>
      <c r="H793" s="6">
        <v>0.48299999999999998</v>
      </c>
      <c r="I793" s="6">
        <v>0.11700000000000001</v>
      </c>
      <c r="J793" s="6">
        <v>0.05</v>
      </c>
    </row>
    <row r="794" spans="1:10" x14ac:dyDescent="0.25">
      <c r="A794" s="9" t="s">
        <v>109</v>
      </c>
      <c r="B794" s="4">
        <v>2020</v>
      </c>
      <c r="C794" s="4">
        <v>59</v>
      </c>
      <c r="D794" s="6">
        <v>5.9109001159667969</v>
      </c>
      <c r="E794" s="6">
        <v>1.1688008308410645</v>
      </c>
      <c r="F794" s="6">
        <v>1.339530348777771</v>
      </c>
      <c r="G794" s="6">
        <v>0.97931528091430664</v>
      </c>
      <c r="H794" s="6">
        <v>0.58989518880844116</v>
      </c>
      <c r="I794" s="6">
        <v>5.3036946803331375E-2</v>
      </c>
      <c r="J794" s="6">
        <v>2.7733465656638145E-2</v>
      </c>
    </row>
    <row r="795" spans="1:10" x14ac:dyDescent="0.25">
      <c r="A795" s="9" t="s">
        <v>109</v>
      </c>
      <c r="B795" s="3">
        <v>2013</v>
      </c>
      <c r="C795" s="3">
        <v>85</v>
      </c>
      <c r="D795" s="6">
        <v>5.101</v>
      </c>
      <c r="E795" s="7"/>
      <c r="F795" s="7"/>
      <c r="G795" s="7"/>
      <c r="H795" s="7"/>
      <c r="I795" s="7"/>
      <c r="J795" s="7"/>
    </row>
    <row r="796" spans="1:10" x14ac:dyDescent="0.25">
      <c r="A796" s="9" t="s">
        <v>109</v>
      </c>
      <c r="B796" s="4">
        <v>2015</v>
      </c>
      <c r="C796" s="4">
        <v>88</v>
      </c>
      <c r="D796" s="6">
        <v>5.1020000000000003</v>
      </c>
      <c r="E796" s="6">
        <v>1.15991</v>
      </c>
      <c r="F796" s="6">
        <v>1.1393500000000001</v>
      </c>
      <c r="G796" s="6">
        <v>0.87519000000000002</v>
      </c>
      <c r="H796" s="6">
        <v>0.51468999999999998</v>
      </c>
      <c r="I796" s="6">
        <v>0.13719000000000001</v>
      </c>
      <c r="J796" s="6">
        <v>1.078E-2</v>
      </c>
    </row>
    <row r="797" spans="1:10" x14ac:dyDescent="0.25">
      <c r="A797" s="9" t="s">
        <v>109</v>
      </c>
      <c r="B797" s="4">
        <v>2016</v>
      </c>
      <c r="C797" s="4">
        <v>94</v>
      </c>
      <c r="D797" s="6">
        <v>5.1230000000000002</v>
      </c>
      <c r="E797" s="6">
        <v>1.27607</v>
      </c>
      <c r="F797" s="6">
        <v>0.94367000000000001</v>
      </c>
      <c r="G797" s="6">
        <v>0.79362999999999995</v>
      </c>
      <c r="H797" s="6">
        <v>0.44727</v>
      </c>
      <c r="I797" s="6">
        <v>0.11691</v>
      </c>
      <c r="J797" s="6">
        <v>1.521E-2</v>
      </c>
    </row>
    <row r="798" spans="1:10" x14ac:dyDescent="0.25">
      <c r="A798" s="9" t="s">
        <v>109</v>
      </c>
      <c r="B798" s="4">
        <v>2017</v>
      </c>
      <c r="C798" s="4">
        <v>89</v>
      </c>
      <c r="D798" s="6">
        <v>5.1950001716613796</v>
      </c>
      <c r="E798" s="6">
        <v>1.3151752948761</v>
      </c>
      <c r="F798" s="6">
        <v>1.36704301834106</v>
      </c>
      <c r="G798" s="6">
        <v>0.79584354162216198</v>
      </c>
      <c r="H798" s="6">
        <v>0.49846529960632302</v>
      </c>
      <c r="I798" s="6">
        <v>9.5102712512016296E-2</v>
      </c>
      <c r="J798" s="6">
        <v>1.5869451686739901E-2</v>
      </c>
    </row>
    <row r="799" spans="1:10" x14ac:dyDescent="0.25">
      <c r="A799" s="9" t="s">
        <v>109</v>
      </c>
      <c r="B799" s="4">
        <v>2018</v>
      </c>
      <c r="C799" s="4">
        <v>77</v>
      </c>
      <c r="D799" s="6">
        <v>5.41</v>
      </c>
      <c r="E799" s="6">
        <v>1.1879999999999999</v>
      </c>
      <c r="F799" s="6">
        <v>1.429</v>
      </c>
      <c r="G799" s="6">
        <v>0.88400000000000001</v>
      </c>
      <c r="H799" s="6">
        <v>0.56200000000000006</v>
      </c>
      <c r="I799" s="6">
        <v>5.5E-2</v>
      </c>
      <c r="J799" s="6">
        <v>1.7000000000000001E-2</v>
      </c>
    </row>
    <row r="800" spans="1:10" x14ac:dyDescent="0.25">
      <c r="A800" s="9" t="s">
        <v>109</v>
      </c>
      <c r="B800" s="4">
        <v>2019</v>
      </c>
      <c r="C800" s="4">
        <v>66</v>
      </c>
      <c r="D800" s="6">
        <v>5.6929999999999996</v>
      </c>
      <c r="E800" s="6">
        <v>1.2210000000000001</v>
      </c>
      <c r="F800" s="6">
        <v>1.431</v>
      </c>
      <c r="G800" s="6">
        <v>0.999</v>
      </c>
      <c r="H800" s="6">
        <v>0.50800000000000001</v>
      </c>
      <c r="I800" s="6">
        <v>4.7E-2</v>
      </c>
      <c r="J800" s="6">
        <v>2.5000000000000001E-2</v>
      </c>
    </row>
    <row r="801" spans="1:10" x14ac:dyDescent="0.25">
      <c r="A801" s="9" t="s">
        <v>181</v>
      </c>
      <c r="B801" s="4">
        <v>2016</v>
      </c>
      <c r="C801" s="4">
        <v>15</v>
      </c>
      <c r="D801" s="6">
        <v>7.0389999999999997</v>
      </c>
      <c r="E801" s="6">
        <v>1.3594299999999999</v>
      </c>
      <c r="F801" s="6">
        <v>1.0811299999999999</v>
      </c>
      <c r="G801" s="6">
        <v>0.77758000000000005</v>
      </c>
      <c r="H801" s="6">
        <v>0.46822999999999998</v>
      </c>
      <c r="I801" s="6">
        <v>0.22202</v>
      </c>
      <c r="J801" s="6">
        <v>0.12275</v>
      </c>
    </row>
    <row r="802" spans="1:10" x14ac:dyDescent="0.25">
      <c r="A802" s="9" t="s">
        <v>49</v>
      </c>
      <c r="B802" s="3">
        <v>2013</v>
      </c>
      <c r="C802" s="3">
        <v>27</v>
      </c>
      <c r="D802" s="6">
        <v>6.6660000000000004</v>
      </c>
      <c r="E802" s="7"/>
      <c r="F802" s="7"/>
      <c r="G802" s="7"/>
      <c r="H802" s="7"/>
      <c r="I802" s="7"/>
      <c r="J802" s="7"/>
    </row>
    <row r="803" spans="1:10" x14ac:dyDescent="0.25">
      <c r="A803" s="9" t="s">
        <v>49</v>
      </c>
      <c r="B803" s="4">
        <v>2015</v>
      </c>
      <c r="C803" s="4">
        <v>28</v>
      </c>
      <c r="D803" s="6">
        <v>6.6109999999999998</v>
      </c>
      <c r="E803" s="6">
        <v>1.69042</v>
      </c>
      <c r="F803" s="6">
        <v>1.0786</v>
      </c>
      <c r="G803" s="6">
        <v>0.79732999999999998</v>
      </c>
      <c r="H803" s="6">
        <v>0.64039999999999997</v>
      </c>
      <c r="I803" s="6">
        <v>0.32573000000000002</v>
      </c>
      <c r="J803" s="6">
        <v>0.52207999999999999</v>
      </c>
    </row>
    <row r="804" spans="1:10" x14ac:dyDescent="0.25">
      <c r="A804" s="9" t="s">
        <v>49</v>
      </c>
      <c r="B804" s="4">
        <v>2016</v>
      </c>
      <c r="C804" s="4">
        <v>36</v>
      </c>
      <c r="D804" s="6">
        <v>6.375</v>
      </c>
      <c r="E804" s="6">
        <v>1.8242700000000001</v>
      </c>
      <c r="F804" s="6">
        <v>0.87963999999999998</v>
      </c>
      <c r="G804" s="6">
        <v>0.71723000000000003</v>
      </c>
      <c r="H804" s="6">
        <v>0.56679000000000002</v>
      </c>
      <c r="I804" s="6">
        <v>0.32388</v>
      </c>
      <c r="J804" s="6">
        <v>0.48048999999999997</v>
      </c>
    </row>
    <row r="805" spans="1:10" x14ac:dyDescent="0.25">
      <c r="A805" s="9" t="s">
        <v>49</v>
      </c>
      <c r="B805" s="4">
        <v>2017</v>
      </c>
      <c r="C805" s="4">
        <v>35</v>
      </c>
      <c r="D805" s="6">
        <v>6.375</v>
      </c>
      <c r="E805" s="6">
        <v>1.87076568603516</v>
      </c>
      <c r="F805" s="6">
        <v>1.27429687976837</v>
      </c>
      <c r="G805" s="6">
        <v>0.71009808778762795</v>
      </c>
      <c r="H805" s="6">
        <v>0.60413098335266102</v>
      </c>
      <c r="I805" s="6">
        <v>0.33047387003898598</v>
      </c>
      <c r="J805" s="6">
        <v>0.439299255609512</v>
      </c>
    </row>
    <row r="806" spans="1:10" x14ac:dyDescent="0.25">
      <c r="A806" s="9" t="s">
        <v>49</v>
      </c>
      <c r="B806" s="4">
        <v>2018</v>
      </c>
      <c r="C806" s="4">
        <v>32</v>
      </c>
      <c r="D806" s="6">
        <v>6.3739999999999997</v>
      </c>
      <c r="E806" s="6">
        <v>1.649</v>
      </c>
      <c r="F806" s="6">
        <v>1.3029999999999999</v>
      </c>
      <c r="G806" s="6">
        <v>0.748</v>
      </c>
      <c r="H806" s="6">
        <v>0.65400000000000003</v>
      </c>
      <c r="I806" s="6">
        <v>0.25600000000000001</v>
      </c>
      <c r="J806" s="6">
        <v>0.17100000000000001</v>
      </c>
    </row>
    <row r="807" spans="1:10" x14ac:dyDescent="0.25">
      <c r="A807" s="9" t="s">
        <v>49</v>
      </c>
      <c r="B807" s="4">
        <v>2019</v>
      </c>
      <c r="C807" s="4">
        <v>29</v>
      </c>
      <c r="D807" s="6">
        <v>6.3739999999999997</v>
      </c>
      <c r="E807" s="6">
        <v>1.6839999999999999</v>
      </c>
      <c r="F807" s="6">
        <v>1.3129999999999999</v>
      </c>
      <c r="G807" s="6">
        <v>0.871</v>
      </c>
      <c r="H807" s="6">
        <v>0.55500000000000005</v>
      </c>
      <c r="I807" s="6">
        <v>0.22</v>
      </c>
      <c r="J807" s="6">
        <v>0.16700000000000001</v>
      </c>
    </row>
    <row r="808" spans="1:10" x14ac:dyDescent="0.25">
      <c r="A808" s="9" t="s">
        <v>107</v>
      </c>
      <c r="B808" s="4">
        <v>2020</v>
      </c>
      <c r="C808" s="4">
        <v>47</v>
      </c>
      <c r="D808" s="6">
        <v>6.1237001419067383</v>
      </c>
      <c r="E808" s="6">
        <v>1.1204016208648682</v>
      </c>
      <c r="F808" s="6">
        <v>1.194438099861145</v>
      </c>
      <c r="G808" s="6">
        <v>0.79229485988616943</v>
      </c>
      <c r="H808" s="6">
        <v>0.53485232591629028</v>
      </c>
      <c r="I808" s="6">
        <v>6.8181619048118591E-2</v>
      </c>
      <c r="J808" s="6">
        <v>8.2956883125007153E-4</v>
      </c>
    </row>
    <row r="809" spans="1:10" x14ac:dyDescent="0.25">
      <c r="A809" s="9" t="s">
        <v>107</v>
      </c>
      <c r="B809" s="3">
        <v>2013</v>
      </c>
      <c r="C809" s="3">
        <v>90</v>
      </c>
      <c r="D809" s="6">
        <v>5.0330000000000004</v>
      </c>
      <c r="E809" s="7"/>
      <c r="F809" s="7"/>
      <c r="G809" s="7"/>
      <c r="H809" s="7"/>
      <c r="I809" s="7"/>
      <c r="J809" s="7"/>
    </row>
    <row r="810" spans="1:10" x14ac:dyDescent="0.25">
      <c r="A810" s="9" t="s">
        <v>107</v>
      </c>
      <c r="B810" s="4">
        <v>2015</v>
      </c>
      <c r="C810" s="4">
        <v>86</v>
      </c>
      <c r="D810" s="6">
        <v>5.1239999999999997</v>
      </c>
      <c r="E810" s="6">
        <v>1.04345</v>
      </c>
      <c r="F810" s="6">
        <v>0.88588</v>
      </c>
      <c r="G810" s="6">
        <v>0.76890000000000003</v>
      </c>
      <c r="H810" s="6">
        <v>0.35067999999999999</v>
      </c>
      <c r="I810" s="6">
        <v>0.13747999999999999</v>
      </c>
      <c r="J810" s="6">
        <v>6.4900000000000001E-3</v>
      </c>
    </row>
    <row r="811" spans="1:10" x14ac:dyDescent="0.25">
      <c r="A811" s="9" t="s">
        <v>107</v>
      </c>
      <c r="B811" s="4">
        <v>2016</v>
      </c>
      <c r="C811" s="4">
        <v>71</v>
      </c>
      <c r="D811" s="6">
        <v>5.5279999999999996</v>
      </c>
      <c r="E811" s="6">
        <v>1.1697</v>
      </c>
      <c r="F811" s="6">
        <v>0.72802999999999995</v>
      </c>
      <c r="G811" s="6">
        <v>0.67601999999999995</v>
      </c>
      <c r="H811" s="6">
        <v>0.36712</v>
      </c>
      <c r="I811" s="6">
        <v>0.12889</v>
      </c>
      <c r="J811" s="6">
        <v>6.79E-3</v>
      </c>
    </row>
    <row r="812" spans="1:10" x14ac:dyDescent="0.25">
      <c r="A812" s="9" t="s">
        <v>107</v>
      </c>
      <c r="B812" s="4">
        <v>2017</v>
      </c>
      <c r="C812" s="4">
        <v>57</v>
      </c>
      <c r="D812" s="6">
        <v>5.8249998092651403</v>
      </c>
      <c r="E812" s="6">
        <v>1.21768391132355</v>
      </c>
      <c r="F812" s="6">
        <v>1.15009129047394</v>
      </c>
      <c r="G812" s="6">
        <v>0.68515831232070901</v>
      </c>
      <c r="H812" s="6">
        <v>0.45700374245643599</v>
      </c>
      <c r="I812" s="6">
        <v>0.133519917726517</v>
      </c>
      <c r="J812" s="6">
        <v>4.3879006989300303E-3</v>
      </c>
    </row>
    <row r="813" spans="1:10" x14ac:dyDescent="0.25">
      <c r="A813" s="9" t="s">
        <v>107</v>
      </c>
      <c r="B813" s="4">
        <v>2018</v>
      </c>
      <c r="C813" s="4">
        <v>52</v>
      </c>
      <c r="D813" s="6">
        <v>5.9450000000000003</v>
      </c>
      <c r="E813" s="6">
        <v>1.1160000000000001</v>
      </c>
      <c r="F813" s="6">
        <v>1.2190000000000001</v>
      </c>
      <c r="G813" s="6">
        <v>0.72599999999999998</v>
      </c>
      <c r="H813" s="6">
        <v>0.52800000000000002</v>
      </c>
      <c r="I813" s="6">
        <v>8.7999999999999995E-2</v>
      </c>
      <c r="J813" s="6">
        <v>1E-3</v>
      </c>
    </row>
    <row r="814" spans="1:10" x14ac:dyDescent="0.25">
      <c r="A814" s="9" t="s">
        <v>107</v>
      </c>
      <c r="B814" s="4">
        <v>2019</v>
      </c>
      <c r="C814" s="4">
        <v>48</v>
      </c>
      <c r="D814" s="6">
        <v>6.07</v>
      </c>
      <c r="E814" s="6">
        <v>1.1619999999999999</v>
      </c>
      <c r="F814" s="6">
        <v>1.232</v>
      </c>
      <c r="G814" s="6">
        <v>0.82499999999999996</v>
      </c>
      <c r="H814" s="6">
        <v>0.46200000000000002</v>
      </c>
      <c r="I814" s="6">
        <v>8.3000000000000004E-2</v>
      </c>
      <c r="J814" s="6">
        <v>5.0000000000000001E-3</v>
      </c>
    </row>
    <row r="815" spans="1:10" x14ac:dyDescent="0.25">
      <c r="A815" s="9" t="s">
        <v>85</v>
      </c>
      <c r="B815" s="4">
        <v>2020</v>
      </c>
      <c r="C815" s="4">
        <v>73</v>
      </c>
      <c r="D815" s="6">
        <v>5.5460000038146973</v>
      </c>
      <c r="E815" s="6">
        <v>1.1269996166229248</v>
      </c>
      <c r="F815" s="6">
        <v>1.3786441087722778</v>
      </c>
      <c r="G815" s="6">
        <v>0.68044590950012207</v>
      </c>
      <c r="H815" s="6">
        <v>0.39949959516525269</v>
      </c>
      <c r="I815" s="6">
        <v>9.904191642999649E-2</v>
      </c>
      <c r="J815" s="6">
        <v>4.5699361711740494E-2</v>
      </c>
    </row>
    <row r="816" spans="1:10" x14ac:dyDescent="0.25">
      <c r="A816" s="9" t="s">
        <v>85</v>
      </c>
      <c r="B816" s="3">
        <v>2013</v>
      </c>
      <c r="C816" s="3">
        <v>68</v>
      </c>
      <c r="D816" s="6">
        <v>5.4640000000000004</v>
      </c>
      <c r="E816" s="7"/>
      <c r="F816" s="7"/>
      <c r="G816" s="7"/>
      <c r="H816" s="7"/>
      <c r="I816" s="7"/>
      <c r="J816" s="7"/>
    </row>
    <row r="817" spans="1:10" x14ac:dyDescent="0.25">
      <c r="A817" s="9" t="s">
        <v>85</v>
      </c>
      <c r="B817" s="4">
        <v>2015</v>
      </c>
      <c r="C817" s="4">
        <v>64</v>
      </c>
      <c r="D817" s="6">
        <v>5.7160000000000002</v>
      </c>
      <c r="E817" s="6">
        <v>1.13764</v>
      </c>
      <c r="F817" s="6">
        <v>1.23617</v>
      </c>
      <c r="G817" s="6">
        <v>0.66925999999999997</v>
      </c>
      <c r="H817" s="6">
        <v>0.36679</v>
      </c>
      <c r="I817" s="6">
        <v>1.99E-3</v>
      </c>
      <c r="J817" s="6">
        <v>3.005E-2</v>
      </c>
    </row>
    <row r="818" spans="1:10" x14ac:dyDescent="0.25">
      <c r="A818" s="9" t="s">
        <v>85</v>
      </c>
      <c r="B818" s="4">
        <v>2016</v>
      </c>
      <c r="C818" s="4">
        <v>56</v>
      </c>
      <c r="D818" s="6">
        <v>5.8559999999999999</v>
      </c>
      <c r="E818" s="6">
        <v>1.23228</v>
      </c>
      <c r="F818" s="6">
        <v>1.05261</v>
      </c>
      <c r="G818" s="6">
        <v>0.58991000000000005</v>
      </c>
      <c r="H818" s="6">
        <v>0.32682</v>
      </c>
      <c r="I818" s="6">
        <v>2.7359999999999999E-2</v>
      </c>
      <c r="J818" s="6">
        <v>3.5860000000000003E-2</v>
      </c>
    </row>
    <row r="819" spans="1:10" x14ac:dyDescent="0.25">
      <c r="A819" s="9" t="s">
        <v>85</v>
      </c>
      <c r="B819" s="4">
        <v>2017</v>
      </c>
      <c r="C819" s="4">
        <v>49</v>
      </c>
      <c r="D819" s="6">
        <v>5.9629998207092303</v>
      </c>
      <c r="E819" s="6">
        <v>1.28177809715271</v>
      </c>
      <c r="F819" s="6">
        <v>1.46928238868713</v>
      </c>
      <c r="G819" s="6">
        <v>0.547349333763123</v>
      </c>
      <c r="H819" s="6">
        <v>0.37378311157226601</v>
      </c>
      <c r="I819" s="6">
        <v>5.2263822406530401E-2</v>
      </c>
      <c r="J819" s="6">
        <v>3.2962881028652198E-2</v>
      </c>
    </row>
    <row r="820" spans="1:10" x14ac:dyDescent="0.25">
      <c r="A820" s="9" t="s">
        <v>85</v>
      </c>
      <c r="B820" s="4">
        <v>2018</v>
      </c>
      <c r="C820" s="4">
        <v>59</v>
      </c>
      <c r="D820" s="6">
        <v>5.81</v>
      </c>
      <c r="E820" s="6">
        <v>1.151</v>
      </c>
      <c r="F820" s="6">
        <v>1.4790000000000001</v>
      </c>
      <c r="G820" s="6">
        <v>0.59899999999999998</v>
      </c>
      <c r="H820" s="6">
        <v>0.39900000000000002</v>
      </c>
      <c r="I820" s="6">
        <v>6.5000000000000002E-2</v>
      </c>
      <c r="J820" s="6">
        <v>2.5000000000000001E-2</v>
      </c>
    </row>
    <row r="821" spans="1:10" x14ac:dyDescent="0.25">
      <c r="A821" s="9" t="s">
        <v>85</v>
      </c>
      <c r="B821" s="4">
        <v>2019</v>
      </c>
      <c r="C821" s="4">
        <v>68</v>
      </c>
      <c r="D821" s="6">
        <v>5.6479999999999997</v>
      </c>
      <c r="E821" s="6">
        <v>1.1830000000000001</v>
      </c>
      <c r="F821" s="6">
        <v>1.452</v>
      </c>
      <c r="G821" s="6">
        <v>0.72599999999999998</v>
      </c>
      <c r="H821" s="6">
        <v>0.33400000000000002</v>
      </c>
      <c r="I821" s="6">
        <v>8.2000000000000003E-2</v>
      </c>
      <c r="J821" s="6">
        <v>3.1E-2</v>
      </c>
    </row>
    <row r="822" spans="1:10" x14ac:dyDescent="0.25">
      <c r="A822" s="9" t="s">
        <v>174</v>
      </c>
      <c r="B822" s="3">
        <v>2013</v>
      </c>
      <c r="C822" s="3">
        <v>152</v>
      </c>
      <c r="D822" s="6">
        <v>3.7149999999999999</v>
      </c>
      <c r="E822" s="7"/>
      <c r="F822" s="7"/>
      <c r="G822" s="7"/>
      <c r="H822" s="7"/>
      <c r="I822" s="7"/>
      <c r="J822" s="7"/>
    </row>
    <row r="823" spans="1:10" x14ac:dyDescent="0.25">
      <c r="A823" s="9" t="s">
        <v>174</v>
      </c>
      <c r="B823" s="4">
        <v>2015</v>
      </c>
      <c r="C823" s="4">
        <v>154</v>
      </c>
      <c r="D823" s="6">
        <v>3.4649999999999999</v>
      </c>
      <c r="E823" s="6">
        <v>0.22208</v>
      </c>
      <c r="F823" s="6">
        <v>0.77370000000000005</v>
      </c>
      <c r="G823" s="6">
        <v>0.42864000000000002</v>
      </c>
      <c r="H823" s="6">
        <v>0.59201000000000004</v>
      </c>
      <c r="I823" s="6">
        <v>0.22628000000000001</v>
      </c>
      <c r="J823" s="6">
        <v>0.55191000000000001</v>
      </c>
    </row>
    <row r="824" spans="1:10" x14ac:dyDescent="0.25">
      <c r="A824" s="9" t="s">
        <v>174</v>
      </c>
      <c r="B824" s="4">
        <v>2016</v>
      </c>
      <c r="C824" s="4">
        <v>152</v>
      </c>
      <c r="D824" s="6">
        <v>3.5150000000000001</v>
      </c>
      <c r="E824" s="6">
        <v>0.32845999999999997</v>
      </c>
      <c r="F824" s="6">
        <v>0.61585999999999996</v>
      </c>
      <c r="G824" s="6">
        <v>0.31864999999999999</v>
      </c>
      <c r="H824" s="6">
        <v>0.54320000000000002</v>
      </c>
      <c r="I824" s="6">
        <v>0.23552000000000001</v>
      </c>
      <c r="J824" s="6">
        <v>0.50521000000000005</v>
      </c>
    </row>
    <row r="825" spans="1:10" x14ac:dyDescent="0.25">
      <c r="A825" s="9" t="s">
        <v>174</v>
      </c>
      <c r="B825" s="4">
        <v>2017</v>
      </c>
      <c r="C825" s="4">
        <v>151</v>
      </c>
      <c r="D825" s="6">
        <v>3.4709999561309801</v>
      </c>
      <c r="E825" s="6">
        <v>0.36874589323997498</v>
      </c>
      <c r="F825" s="6">
        <v>0.94570702314376798</v>
      </c>
      <c r="G825" s="6">
        <v>0.32642480731010398</v>
      </c>
      <c r="H825" s="6">
        <v>0.58184385299682595</v>
      </c>
      <c r="I825" s="6">
        <v>0.25275602936744701</v>
      </c>
      <c r="J825" s="6">
        <v>0.45522001385688798</v>
      </c>
    </row>
    <row r="826" spans="1:10" x14ac:dyDescent="0.25">
      <c r="A826" s="9" t="s">
        <v>174</v>
      </c>
      <c r="B826" s="4">
        <v>2018</v>
      </c>
      <c r="C826" s="4">
        <v>151</v>
      </c>
      <c r="D826" s="6">
        <v>3.4079999999999999</v>
      </c>
      <c r="E826" s="6">
        <v>0.33200000000000002</v>
      </c>
      <c r="F826" s="6">
        <v>0.89600000000000002</v>
      </c>
      <c r="G826" s="6">
        <v>0.4</v>
      </c>
      <c r="H826" s="6">
        <v>0.63600000000000001</v>
      </c>
      <c r="I826" s="6">
        <v>0.2</v>
      </c>
      <c r="J826" s="6">
        <v>0.44400000000000001</v>
      </c>
    </row>
    <row r="827" spans="1:10" x14ac:dyDescent="0.25">
      <c r="A827" s="9" t="s">
        <v>174</v>
      </c>
      <c r="B827" s="4">
        <v>2019</v>
      </c>
      <c r="C827" s="4">
        <v>152</v>
      </c>
      <c r="D827" s="6">
        <v>3.3340000000000001</v>
      </c>
      <c r="E827" s="6">
        <v>0.35899999999999999</v>
      </c>
      <c r="F827" s="6">
        <v>0.71099999999999997</v>
      </c>
      <c r="G827" s="6">
        <v>0.61399999999999999</v>
      </c>
      <c r="H827" s="6">
        <v>0.55500000000000005</v>
      </c>
      <c r="I827" s="6">
        <v>0.217</v>
      </c>
      <c r="J827" s="6">
        <v>0.41099999999999998</v>
      </c>
    </row>
    <row r="828" spans="1:10" x14ac:dyDescent="0.25">
      <c r="A828" s="9" t="s">
        <v>174</v>
      </c>
      <c r="B828" s="4">
        <v>2020</v>
      </c>
      <c r="C828" s="4">
        <v>150</v>
      </c>
      <c r="D828" s="6">
        <v>3.3122999668121338</v>
      </c>
      <c r="E828" s="6">
        <v>0.34324267506599426</v>
      </c>
      <c r="F828" s="6">
        <v>0.5228763222694397</v>
      </c>
      <c r="G828" s="6">
        <v>0.57238328456878662</v>
      </c>
      <c r="H828" s="6">
        <v>0.60408788919448853</v>
      </c>
      <c r="I828" s="6">
        <v>0.23570498824119568</v>
      </c>
      <c r="J828" s="6">
        <v>0.48554247617721558</v>
      </c>
    </row>
    <row r="829" spans="1:10" x14ac:dyDescent="0.25">
      <c r="A829" s="9" t="s">
        <v>56</v>
      </c>
      <c r="B829" s="4">
        <v>2020</v>
      </c>
      <c r="C829" s="4">
        <v>27</v>
      </c>
      <c r="D829" s="6">
        <v>6.4064998626708984</v>
      </c>
      <c r="E829" s="6">
        <v>1.3343285322189331</v>
      </c>
      <c r="F829" s="6">
        <v>1.3099501132965088</v>
      </c>
      <c r="G829" s="6">
        <v>0.75981813669204712</v>
      </c>
      <c r="H829" s="6">
        <v>0.54847747087478638</v>
      </c>
      <c r="I829" s="6">
        <v>8.744068443775177E-2</v>
      </c>
      <c r="J829" s="6">
        <v>0.16332231462001801</v>
      </c>
    </row>
    <row r="830" spans="1:10" x14ac:dyDescent="0.25">
      <c r="A830" s="9" t="s">
        <v>56</v>
      </c>
      <c r="B830" s="3">
        <v>2013</v>
      </c>
      <c r="C830" s="3">
        <v>33</v>
      </c>
      <c r="D830" s="6">
        <v>6.48</v>
      </c>
      <c r="E830" s="7"/>
      <c r="F830" s="7"/>
      <c r="G830" s="7"/>
      <c r="H830" s="7"/>
      <c r="I830" s="7"/>
      <c r="J830" s="7"/>
    </row>
    <row r="831" spans="1:10" x14ac:dyDescent="0.25">
      <c r="A831" s="9" t="s">
        <v>56</v>
      </c>
      <c r="B831" s="4">
        <v>2015</v>
      </c>
      <c r="C831" s="4">
        <v>35</v>
      </c>
      <c r="D831" s="6">
        <v>6.4109999999999996</v>
      </c>
      <c r="E831" s="6">
        <v>1.39541</v>
      </c>
      <c r="F831" s="6">
        <v>1.0839300000000001</v>
      </c>
      <c r="G831" s="6">
        <v>0.72024999999999995</v>
      </c>
      <c r="H831" s="6">
        <v>0.31047999999999998</v>
      </c>
      <c r="I831" s="6">
        <v>0.13705999999999999</v>
      </c>
      <c r="J831" s="6">
        <v>0.32523999999999997</v>
      </c>
    </row>
    <row r="832" spans="1:10" x14ac:dyDescent="0.25">
      <c r="A832" s="9" t="s">
        <v>56</v>
      </c>
      <c r="B832" s="4">
        <v>2016</v>
      </c>
      <c r="C832" s="4">
        <v>34</v>
      </c>
      <c r="D832" s="6">
        <v>6.3789999999999996</v>
      </c>
      <c r="E832" s="6">
        <v>1.48953</v>
      </c>
      <c r="F832" s="6">
        <v>0.84828999999999999</v>
      </c>
      <c r="G832" s="6">
        <v>0.59267000000000003</v>
      </c>
      <c r="H832" s="6">
        <v>0.37903999999999999</v>
      </c>
      <c r="I832" s="6">
        <v>0.15457000000000001</v>
      </c>
      <c r="J832" s="6">
        <v>0.30008000000000001</v>
      </c>
    </row>
    <row r="833" spans="1:10" x14ac:dyDescent="0.25">
      <c r="A833" s="9" t="s">
        <v>56</v>
      </c>
      <c r="B833" s="4">
        <v>2017</v>
      </c>
      <c r="C833" s="4">
        <v>37</v>
      </c>
      <c r="D833" s="6">
        <v>6.3439998626709002</v>
      </c>
      <c r="E833" s="6">
        <v>1.53062355518341</v>
      </c>
      <c r="F833" s="6">
        <v>1.28667759895325</v>
      </c>
      <c r="G833" s="6">
        <v>0.59014832973480202</v>
      </c>
      <c r="H833" s="6">
        <v>0.44975057244300798</v>
      </c>
      <c r="I833" s="6">
        <v>0.14761601388454401</v>
      </c>
      <c r="J833" s="6">
        <v>0.27343225479125999</v>
      </c>
    </row>
    <row r="834" spans="1:10" x14ac:dyDescent="0.25">
      <c r="A834" s="9" t="s">
        <v>56</v>
      </c>
      <c r="B834" s="4">
        <v>2018</v>
      </c>
      <c r="C834" s="4">
        <v>33</v>
      </c>
      <c r="D834" s="6">
        <v>6.3710000000000004</v>
      </c>
      <c r="E834" s="6">
        <v>1.379</v>
      </c>
      <c r="F834" s="6">
        <v>1.331</v>
      </c>
      <c r="G834" s="6">
        <v>0.63300000000000001</v>
      </c>
      <c r="H834" s="6">
        <v>0.50900000000000001</v>
      </c>
      <c r="I834" s="6">
        <v>9.8000000000000004E-2</v>
      </c>
      <c r="J834" s="6">
        <v>0.127</v>
      </c>
    </row>
    <row r="835" spans="1:10" x14ac:dyDescent="0.25">
      <c r="A835" s="9" t="s">
        <v>56</v>
      </c>
      <c r="B835" s="4">
        <v>2019</v>
      </c>
      <c r="C835" s="4">
        <v>28</v>
      </c>
      <c r="D835" s="6">
        <v>6.375</v>
      </c>
      <c r="E835" s="6">
        <v>1.403</v>
      </c>
      <c r="F835" s="6">
        <v>1.357</v>
      </c>
      <c r="G835" s="6">
        <v>0.79500000000000004</v>
      </c>
      <c r="H835" s="6">
        <v>0.439</v>
      </c>
      <c r="I835" s="6">
        <v>0.08</v>
      </c>
      <c r="J835" s="6">
        <v>0.13200000000000001</v>
      </c>
    </row>
    <row r="836" spans="1:10" x14ac:dyDescent="0.25">
      <c r="A836" s="9" t="s">
        <v>162</v>
      </c>
      <c r="B836" s="4">
        <v>2020</v>
      </c>
      <c r="C836" s="4">
        <v>101</v>
      </c>
      <c r="D836" s="6">
        <v>4.9808001518249512</v>
      </c>
      <c r="E836" s="6">
        <v>0.50406181812286377</v>
      </c>
      <c r="F836" s="6">
        <v>0.95459342002868652</v>
      </c>
      <c r="G836" s="6">
        <v>0.51839190721511841</v>
      </c>
      <c r="H836" s="6">
        <v>0.35240089893341064</v>
      </c>
      <c r="I836" s="6">
        <v>0.16439713537693024</v>
      </c>
      <c r="J836" s="6">
        <v>8.1865936517715454E-2</v>
      </c>
    </row>
    <row r="837" spans="1:10" x14ac:dyDescent="0.25">
      <c r="A837" s="9" t="s">
        <v>162</v>
      </c>
      <c r="B837" s="3">
        <v>2013</v>
      </c>
      <c r="C837" s="3">
        <v>147</v>
      </c>
      <c r="D837" s="6">
        <v>3.9590000000000001</v>
      </c>
      <c r="E837" s="7"/>
      <c r="F837" s="7"/>
      <c r="G837" s="7"/>
      <c r="H837" s="7"/>
      <c r="I837" s="7"/>
      <c r="J837" s="7"/>
    </row>
    <row r="838" spans="1:10" x14ac:dyDescent="0.25">
      <c r="A838" s="9" t="s">
        <v>162</v>
      </c>
      <c r="B838" s="4">
        <v>2015</v>
      </c>
      <c r="C838" s="4">
        <v>142</v>
      </c>
      <c r="D838" s="6">
        <v>3.9039999999999999</v>
      </c>
      <c r="E838" s="6">
        <v>0.36498000000000003</v>
      </c>
      <c r="F838" s="6">
        <v>0.97619</v>
      </c>
      <c r="G838" s="6">
        <v>0.43540000000000001</v>
      </c>
      <c r="H838" s="6">
        <v>0.36771999999999999</v>
      </c>
      <c r="I838" s="6">
        <v>0.20843</v>
      </c>
      <c r="J838" s="6">
        <v>0.10713</v>
      </c>
    </row>
    <row r="839" spans="1:10" x14ac:dyDescent="0.25">
      <c r="A839" s="9" t="s">
        <v>162</v>
      </c>
      <c r="B839" s="4">
        <v>2016</v>
      </c>
      <c r="C839" s="4">
        <v>128</v>
      </c>
      <c r="D839" s="6">
        <v>4.2190000000000003</v>
      </c>
      <c r="E839" s="6">
        <v>0.44313999999999998</v>
      </c>
      <c r="F839" s="6">
        <v>0.77415999999999996</v>
      </c>
      <c r="G839" s="6">
        <v>0.40456999999999999</v>
      </c>
      <c r="H839" s="6">
        <v>0.31056</v>
      </c>
      <c r="I839" s="6">
        <v>0.19103000000000001</v>
      </c>
      <c r="J839" s="6">
        <v>0.11681</v>
      </c>
    </row>
    <row r="840" spans="1:10" x14ac:dyDescent="0.25">
      <c r="A840" s="9" t="s">
        <v>162</v>
      </c>
      <c r="B840" s="4">
        <v>2017</v>
      </c>
      <c r="C840" s="4">
        <v>115</v>
      </c>
      <c r="D840" s="6">
        <v>4.5349998474121103</v>
      </c>
      <c r="E840" s="6">
        <v>0.479309022426605</v>
      </c>
      <c r="F840" s="6">
        <v>1.17969191074371</v>
      </c>
      <c r="G840" s="6">
        <v>0.409362852573395</v>
      </c>
      <c r="H840" s="6">
        <v>0.37792226672172502</v>
      </c>
      <c r="I840" s="6">
        <v>0.183468893170357</v>
      </c>
      <c r="J840" s="6">
        <v>0.115460447967052</v>
      </c>
    </row>
    <row r="841" spans="1:10" x14ac:dyDescent="0.25">
      <c r="A841" s="9" t="s">
        <v>162</v>
      </c>
      <c r="B841" s="4">
        <v>2018</v>
      </c>
      <c r="C841" s="4">
        <v>109</v>
      </c>
      <c r="D841" s="6">
        <v>4.6310000000000002</v>
      </c>
      <c r="E841" s="6">
        <v>0.42899999999999999</v>
      </c>
      <c r="F841" s="6">
        <v>1.117</v>
      </c>
      <c r="G841" s="6">
        <v>0.433</v>
      </c>
      <c r="H841" s="6">
        <v>0.40600000000000003</v>
      </c>
      <c r="I841" s="6">
        <v>0.13800000000000001</v>
      </c>
      <c r="J841" s="6">
        <v>8.2000000000000003E-2</v>
      </c>
    </row>
    <row r="842" spans="1:10" x14ac:dyDescent="0.25">
      <c r="A842" s="9" t="s">
        <v>162</v>
      </c>
      <c r="B842" s="4">
        <v>2019</v>
      </c>
      <c r="C842" s="4">
        <v>111</v>
      </c>
      <c r="D842" s="6">
        <v>4.681</v>
      </c>
      <c r="E842" s="6">
        <v>0.45</v>
      </c>
      <c r="F842" s="6">
        <v>1.1339999999999999</v>
      </c>
      <c r="G842" s="6">
        <v>0.57099999999999995</v>
      </c>
      <c r="H842" s="6">
        <v>0.29199999999999998</v>
      </c>
      <c r="I842" s="6">
        <v>0.153</v>
      </c>
      <c r="J842" s="6">
        <v>7.1999999999999995E-2</v>
      </c>
    </row>
    <row r="843" spans="1:10" x14ac:dyDescent="0.25">
      <c r="A843" s="9" t="s">
        <v>108</v>
      </c>
      <c r="B843" s="4">
        <v>2020</v>
      </c>
      <c r="C843" s="4">
        <v>64</v>
      </c>
      <c r="D843" s="6">
        <v>5.7782001495361328</v>
      </c>
      <c r="E843" s="6">
        <v>0.98818182945251465</v>
      </c>
      <c r="F843" s="6">
        <v>1.3274489641189575</v>
      </c>
      <c r="G843" s="6">
        <v>0.8284032940864563</v>
      </c>
      <c r="H843" s="6">
        <v>0.39542841911315918</v>
      </c>
      <c r="I843" s="6">
        <v>0.15028288960456848</v>
      </c>
      <c r="J843" s="6">
        <v>5.9447146952152252E-2</v>
      </c>
    </row>
    <row r="844" spans="1:10" x14ac:dyDescent="0.25">
      <c r="A844" s="9" t="s">
        <v>108</v>
      </c>
      <c r="B844" s="3">
        <v>2013</v>
      </c>
      <c r="C844" s="3">
        <v>106</v>
      </c>
      <c r="D844" s="6">
        <v>4.8129999999999997</v>
      </c>
      <c r="E844" s="7"/>
      <c r="F844" s="7"/>
      <c r="G844" s="7"/>
      <c r="H844" s="7"/>
      <c r="I844" s="7"/>
      <c r="J844" s="7"/>
    </row>
    <row r="845" spans="1:10" x14ac:dyDescent="0.25">
      <c r="A845" s="9" t="s">
        <v>108</v>
      </c>
      <c r="B845" s="4">
        <v>2015</v>
      </c>
      <c r="C845" s="4">
        <v>87</v>
      </c>
      <c r="D845" s="6">
        <v>5.1230000000000002</v>
      </c>
      <c r="E845" s="6">
        <v>0.92052999999999996</v>
      </c>
      <c r="F845" s="6">
        <v>1.0096400000000001</v>
      </c>
      <c r="G845" s="6">
        <v>0.74836000000000003</v>
      </c>
      <c r="H845" s="6">
        <v>0.20107</v>
      </c>
      <c r="I845" s="6">
        <v>0.19231000000000001</v>
      </c>
      <c r="J845" s="6">
        <v>2.6169999999999999E-2</v>
      </c>
    </row>
    <row r="846" spans="1:10" x14ac:dyDescent="0.25">
      <c r="A846" s="9" t="s">
        <v>108</v>
      </c>
      <c r="B846" s="4">
        <v>2016</v>
      </c>
      <c r="C846" s="4">
        <v>86</v>
      </c>
      <c r="D846" s="6">
        <v>5.1769999999999996</v>
      </c>
      <c r="E846" s="6">
        <v>1.03437</v>
      </c>
      <c r="F846" s="6">
        <v>0.81328999999999996</v>
      </c>
      <c r="G846" s="6">
        <v>0.64580000000000004</v>
      </c>
      <c r="H846" s="6">
        <v>0.15717999999999999</v>
      </c>
      <c r="I846" s="6">
        <v>0.20737</v>
      </c>
      <c r="J846" s="6">
        <v>4.3389999999999998E-2</v>
      </c>
    </row>
    <row r="847" spans="1:10" x14ac:dyDescent="0.25">
      <c r="A847" s="9" t="s">
        <v>108</v>
      </c>
      <c r="B847" s="4">
        <v>2017</v>
      </c>
      <c r="C847" s="4">
        <v>73</v>
      </c>
      <c r="D847" s="6">
        <v>5.3949999809265101</v>
      </c>
      <c r="E847" s="6">
        <v>1.0693175792694101</v>
      </c>
      <c r="F847" s="6">
        <v>1.25818979740143</v>
      </c>
      <c r="G847" s="6">
        <v>0.65078467130661</v>
      </c>
      <c r="H847" s="6">
        <v>0.20871552824974099</v>
      </c>
      <c r="I847" s="6">
        <v>0.22012588381767301</v>
      </c>
      <c r="J847" s="6">
        <v>4.0903780609369299E-2</v>
      </c>
    </row>
    <row r="848" spans="1:10" x14ac:dyDescent="0.25">
      <c r="A848" s="9" t="s">
        <v>108</v>
      </c>
      <c r="B848" s="4">
        <v>2018</v>
      </c>
      <c r="C848" s="4">
        <v>78</v>
      </c>
      <c r="D848" s="6">
        <v>5.3979999999999997</v>
      </c>
      <c r="E848" s="6">
        <v>0.97499999999999998</v>
      </c>
      <c r="F848" s="6">
        <v>1.369</v>
      </c>
      <c r="G848" s="6">
        <v>0.68500000000000005</v>
      </c>
      <c r="H848" s="6">
        <v>0.28799999999999998</v>
      </c>
      <c r="I848" s="6">
        <v>0.13400000000000001</v>
      </c>
      <c r="J848" s="6">
        <v>4.2999999999999997E-2</v>
      </c>
    </row>
    <row r="849" spans="1:10" x14ac:dyDescent="0.25">
      <c r="A849" s="9" t="s">
        <v>108</v>
      </c>
      <c r="B849" s="4">
        <v>2019</v>
      </c>
      <c r="C849" s="4">
        <v>70</v>
      </c>
      <c r="D849" s="6">
        <v>5.6029999999999998</v>
      </c>
      <c r="E849" s="6">
        <v>1.004</v>
      </c>
      <c r="F849" s="6">
        <v>1.383</v>
      </c>
      <c r="G849" s="6">
        <v>0.85399999999999998</v>
      </c>
      <c r="H849" s="6">
        <v>0.28199999999999997</v>
      </c>
      <c r="I849" s="6">
        <v>0.13700000000000001</v>
      </c>
      <c r="J849" s="6">
        <v>3.9E-2</v>
      </c>
    </row>
    <row r="850" spans="1:10" x14ac:dyDescent="0.25">
      <c r="A850" s="9" t="s">
        <v>143</v>
      </c>
      <c r="B850" s="3">
        <v>2013</v>
      </c>
      <c r="C850" s="3">
        <v>127</v>
      </c>
      <c r="D850" s="6">
        <v>4.3179999999999996</v>
      </c>
      <c r="E850" s="7"/>
      <c r="F850" s="7"/>
      <c r="G850" s="7"/>
      <c r="H850" s="7"/>
      <c r="I850" s="7"/>
      <c r="J850" s="7"/>
    </row>
    <row r="851" spans="1:10" x14ac:dyDescent="0.25">
      <c r="A851" s="9" t="s">
        <v>143</v>
      </c>
      <c r="B851" s="4">
        <v>2015</v>
      </c>
      <c r="C851" s="4">
        <v>123</v>
      </c>
      <c r="D851" s="6">
        <v>4.5069999999999997</v>
      </c>
      <c r="E851" s="6">
        <v>0.33023999999999998</v>
      </c>
      <c r="F851" s="6">
        <v>0.95570999999999995</v>
      </c>
      <c r="G851" s="6">
        <v>0</v>
      </c>
      <c r="H851" s="6">
        <v>0.40839999999999999</v>
      </c>
      <c r="I851" s="6">
        <v>0.21487999999999999</v>
      </c>
      <c r="J851" s="6">
        <v>8.7859999999999994E-2</v>
      </c>
    </row>
    <row r="852" spans="1:10" x14ac:dyDescent="0.25">
      <c r="A852" s="9" t="s">
        <v>143</v>
      </c>
      <c r="B852" s="4">
        <v>2016</v>
      </c>
      <c r="C852" s="4">
        <v>111</v>
      </c>
      <c r="D852" s="6">
        <v>4.6349999999999998</v>
      </c>
      <c r="E852" s="6">
        <v>0.36485000000000001</v>
      </c>
      <c r="F852" s="6">
        <v>0.628</v>
      </c>
      <c r="G852" s="6">
        <v>0</v>
      </c>
      <c r="H852" s="6">
        <v>0.30685000000000001</v>
      </c>
      <c r="I852" s="6">
        <v>0.23896999999999999</v>
      </c>
      <c r="J852" s="6">
        <v>8.1960000000000005E-2</v>
      </c>
    </row>
    <row r="853" spans="1:10" x14ac:dyDescent="0.25">
      <c r="A853" s="9" t="s">
        <v>143</v>
      </c>
      <c r="B853" s="4">
        <v>2017</v>
      </c>
      <c r="C853" s="4">
        <v>106</v>
      </c>
      <c r="D853" s="6">
        <v>4.7090001106262198</v>
      </c>
      <c r="E853" s="6">
        <v>0.36842092871665999</v>
      </c>
      <c r="F853" s="6">
        <v>0.98413604497909501</v>
      </c>
      <c r="G853" s="6">
        <v>5.5647538974881198E-3</v>
      </c>
      <c r="H853" s="6">
        <v>0.31869769096374501</v>
      </c>
      <c r="I853" s="6">
        <v>0.293040901422501</v>
      </c>
      <c r="J853" s="6">
        <v>7.1095176041126307E-2</v>
      </c>
    </row>
    <row r="854" spans="1:10" x14ac:dyDescent="0.25">
      <c r="A854" s="9" t="s">
        <v>143</v>
      </c>
      <c r="B854" s="4">
        <v>2018</v>
      </c>
      <c r="C854" s="4">
        <v>113</v>
      </c>
      <c r="D854" s="6">
        <v>4.5709999999999997</v>
      </c>
      <c r="E854" s="6">
        <v>0.25600000000000001</v>
      </c>
      <c r="F854" s="6">
        <v>0.81299999999999994</v>
      </c>
      <c r="G854" s="6">
        <v>0</v>
      </c>
      <c r="H854" s="6">
        <v>0.35499999999999998</v>
      </c>
      <c r="I854" s="6">
        <v>0.23799999999999999</v>
      </c>
      <c r="J854" s="6">
        <v>5.2999999999999999E-2</v>
      </c>
    </row>
    <row r="855" spans="1:10" x14ac:dyDescent="0.25">
      <c r="A855" s="9" t="s">
        <v>143</v>
      </c>
      <c r="B855" s="4">
        <v>2019</v>
      </c>
      <c r="C855" s="4">
        <v>129</v>
      </c>
      <c r="D855" s="6">
        <v>4.3739999999999997</v>
      </c>
      <c r="E855" s="6">
        <v>0.26800000000000002</v>
      </c>
      <c r="F855" s="6">
        <v>0.84099999999999997</v>
      </c>
      <c r="G855" s="6">
        <v>0.24199999999999999</v>
      </c>
      <c r="H855" s="6">
        <v>0.309</v>
      </c>
      <c r="I855" s="6">
        <v>0.252</v>
      </c>
      <c r="J855" s="6">
        <v>4.4999999999999998E-2</v>
      </c>
    </row>
    <row r="856" spans="1:10" x14ac:dyDescent="0.25">
      <c r="A856" s="9" t="s">
        <v>143</v>
      </c>
      <c r="B856" s="4">
        <v>2020</v>
      </c>
      <c r="C856" s="4">
        <v>139</v>
      </c>
      <c r="D856" s="6">
        <v>3.9263999462127686</v>
      </c>
      <c r="E856" s="6">
        <v>0.240560382604599</v>
      </c>
      <c r="F856" s="6">
        <v>0.74798494577407837</v>
      </c>
      <c r="G856" s="6">
        <v>0.20395396649837494</v>
      </c>
      <c r="H856" s="6">
        <v>0.38202768564224243</v>
      </c>
      <c r="I856" s="6">
        <v>0.25764700770378113</v>
      </c>
      <c r="J856" s="6">
        <v>4.79409359395504E-2</v>
      </c>
    </row>
    <row r="857" spans="1:10" x14ac:dyDescent="0.25">
      <c r="A857" s="9" t="s">
        <v>45</v>
      </c>
      <c r="B857" s="4">
        <v>2020</v>
      </c>
      <c r="C857" s="4">
        <v>31</v>
      </c>
      <c r="D857" s="6">
        <v>6.3770999908447266</v>
      </c>
      <c r="E857" s="6">
        <v>1.5195801258087158</v>
      </c>
      <c r="F857" s="6">
        <v>1.3954569101333618</v>
      </c>
      <c r="G857" s="6">
        <v>1.1378142833709717</v>
      </c>
      <c r="H857" s="6">
        <v>0.63531720638275146</v>
      </c>
      <c r="I857" s="6">
        <v>0.21877090632915497</v>
      </c>
      <c r="J857" s="6">
        <v>0.53316223621368408</v>
      </c>
    </row>
    <row r="858" spans="1:10" x14ac:dyDescent="0.25">
      <c r="A858" s="9" t="s">
        <v>45</v>
      </c>
      <c r="B858" s="3">
        <v>2013</v>
      </c>
      <c r="C858" s="3">
        <v>30</v>
      </c>
      <c r="D858" s="6">
        <v>6.5460000000000003</v>
      </c>
      <c r="E858" s="7"/>
      <c r="F858" s="7"/>
      <c r="G858" s="7"/>
      <c r="H858" s="7"/>
      <c r="I858" s="7"/>
      <c r="J858" s="7"/>
    </row>
    <row r="859" spans="1:10" x14ac:dyDescent="0.25">
      <c r="A859" s="9" t="s">
        <v>45</v>
      </c>
      <c r="B859" s="4">
        <v>2015</v>
      </c>
      <c r="C859" s="4">
        <v>24</v>
      </c>
      <c r="D859" s="6">
        <v>6.798</v>
      </c>
      <c r="E859" s="6">
        <v>1.52186</v>
      </c>
      <c r="F859" s="6">
        <v>1.02</v>
      </c>
      <c r="G859" s="6">
        <v>1.02525</v>
      </c>
      <c r="H859" s="6">
        <v>0.54252</v>
      </c>
      <c r="I859" s="6">
        <v>0.31104999999999999</v>
      </c>
      <c r="J859" s="6">
        <v>0.49209999999999998</v>
      </c>
    </row>
    <row r="860" spans="1:10" x14ac:dyDescent="0.25">
      <c r="A860" s="9" t="s">
        <v>45</v>
      </c>
      <c r="B860" s="4">
        <v>2016</v>
      </c>
      <c r="C860" s="4">
        <v>22</v>
      </c>
      <c r="D860" s="6">
        <v>6.7389999999999999</v>
      </c>
      <c r="E860" s="6">
        <v>1.6455500000000001</v>
      </c>
      <c r="F860" s="6">
        <v>0.86758000000000002</v>
      </c>
      <c r="G860" s="6">
        <v>0.94718999999999998</v>
      </c>
      <c r="H860" s="6">
        <v>0.48770000000000002</v>
      </c>
      <c r="I860" s="6">
        <v>0.32706000000000002</v>
      </c>
      <c r="J860" s="6">
        <v>0.46987000000000001</v>
      </c>
    </row>
    <row r="861" spans="1:10" x14ac:dyDescent="0.25">
      <c r="A861" s="9" t="s">
        <v>45</v>
      </c>
      <c r="B861" s="4">
        <v>2017</v>
      </c>
      <c r="C861" s="4">
        <v>26</v>
      </c>
      <c r="D861" s="6">
        <v>6.57200002670288</v>
      </c>
      <c r="E861" s="6">
        <v>1.69227766990662</v>
      </c>
      <c r="F861" s="6">
        <v>1.35381436347961</v>
      </c>
      <c r="G861" s="6">
        <v>0.94949239492416404</v>
      </c>
      <c r="H861" s="6">
        <v>0.54984056949615501</v>
      </c>
      <c r="I861" s="6">
        <v>0.34596598148345897</v>
      </c>
      <c r="J861" s="6">
        <v>0.46430778503418002</v>
      </c>
    </row>
    <row r="862" spans="1:10" x14ac:dyDescent="0.25">
      <c r="A862" s="9" t="s">
        <v>45</v>
      </c>
      <c r="B862" s="4">
        <v>2018</v>
      </c>
      <c r="C862" s="4">
        <v>34</v>
      </c>
      <c r="D862" s="6">
        <v>6.343</v>
      </c>
      <c r="E862" s="6">
        <v>1.5289999999999999</v>
      </c>
      <c r="F862" s="6">
        <v>1.4510000000000001</v>
      </c>
      <c r="G862" s="6">
        <v>1.008</v>
      </c>
      <c r="H862" s="6">
        <v>0.63100000000000001</v>
      </c>
      <c r="I862" s="6">
        <v>0.26100000000000001</v>
      </c>
      <c r="J862" s="6">
        <v>0.45700000000000002</v>
      </c>
    </row>
    <row r="863" spans="1:10" x14ac:dyDescent="0.25">
      <c r="A863" s="9" t="s">
        <v>45</v>
      </c>
      <c r="B863" s="4">
        <v>2019</v>
      </c>
      <c r="C863" s="4">
        <v>34</v>
      </c>
      <c r="D863" s="6">
        <v>6.2619999999999996</v>
      </c>
      <c r="E863" s="6">
        <v>1.5720000000000001</v>
      </c>
      <c r="F863" s="6">
        <v>1.4630000000000001</v>
      </c>
      <c r="G863" s="6">
        <v>1.141</v>
      </c>
      <c r="H863" s="6">
        <v>0.55600000000000005</v>
      </c>
      <c r="I863" s="6">
        <v>0.27100000000000002</v>
      </c>
      <c r="J863" s="6">
        <v>0.45300000000000001</v>
      </c>
    </row>
    <row r="864" spans="1:10" x14ac:dyDescent="0.25">
      <c r="A864" s="9" t="s">
        <v>66</v>
      </c>
      <c r="B864" s="4">
        <v>2020</v>
      </c>
      <c r="C864" s="4">
        <v>37</v>
      </c>
      <c r="D864" s="6">
        <v>6.2806000709533691</v>
      </c>
      <c r="E864" s="6">
        <v>1.1948376893997192</v>
      </c>
      <c r="F864" s="6">
        <v>1.4243311882019043</v>
      </c>
      <c r="G864" s="6">
        <v>0.85346525907516479</v>
      </c>
      <c r="H864" s="6">
        <v>0.42354252934455872</v>
      </c>
      <c r="I864" s="6">
        <v>0.11672977358102798</v>
      </c>
      <c r="J864" s="6">
        <v>1.1291440576314926E-2</v>
      </c>
    </row>
    <row r="865" spans="1:10" x14ac:dyDescent="0.25">
      <c r="A865" s="9" t="s">
        <v>66</v>
      </c>
      <c r="B865" s="3">
        <v>2013</v>
      </c>
      <c r="C865" s="3">
        <v>46</v>
      </c>
      <c r="D865" s="6">
        <v>5.9690000000000003</v>
      </c>
      <c r="E865" s="7"/>
      <c r="F865" s="7"/>
      <c r="G865" s="7"/>
      <c r="H865" s="7"/>
      <c r="I865" s="7"/>
      <c r="J865" s="7"/>
    </row>
    <row r="866" spans="1:10" x14ac:dyDescent="0.25">
      <c r="A866" s="9" t="s">
        <v>66</v>
      </c>
      <c r="B866" s="4">
        <v>2015</v>
      </c>
      <c r="C866" s="4">
        <v>45</v>
      </c>
      <c r="D866" s="6">
        <v>5.9950000000000001</v>
      </c>
      <c r="E866" s="6">
        <v>1.1689099999999999</v>
      </c>
      <c r="F866" s="6">
        <v>1.26999</v>
      </c>
      <c r="G866" s="6">
        <v>0.78902000000000005</v>
      </c>
      <c r="H866" s="6">
        <v>0.31751000000000001</v>
      </c>
      <c r="I866" s="6">
        <v>0.16893</v>
      </c>
      <c r="J866" s="6">
        <v>3.431E-2</v>
      </c>
    </row>
    <row r="867" spans="1:10" x14ac:dyDescent="0.25">
      <c r="A867" s="9" t="s">
        <v>66</v>
      </c>
      <c r="B867" s="4">
        <v>2016</v>
      </c>
      <c r="C867" s="4">
        <v>45</v>
      </c>
      <c r="D867" s="6">
        <v>6.0780000000000003</v>
      </c>
      <c r="E867" s="6">
        <v>1.27973</v>
      </c>
      <c r="F867" s="6">
        <v>1.0826800000000001</v>
      </c>
      <c r="G867" s="6">
        <v>0.70367000000000002</v>
      </c>
      <c r="H867" s="6">
        <v>0.23391000000000001</v>
      </c>
      <c r="I867" s="6">
        <v>0.13836999999999999</v>
      </c>
      <c r="J867" s="6">
        <v>2.947E-2</v>
      </c>
    </row>
    <row r="868" spans="1:10" x14ac:dyDescent="0.25">
      <c r="A868" s="9" t="s">
        <v>66</v>
      </c>
      <c r="B868" s="4">
        <v>2017</v>
      </c>
      <c r="C868" s="4">
        <v>40</v>
      </c>
      <c r="D868" s="6">
        <v>6.09800004959106</v>
      </c>
      <c r="E868" s="6">
        <v>1.3253935575485201</v>
      </c>
      <c r="F868" s="6">
        <v>1.50505924224854</v>
      </c>
      <c r="G868" s="6">
        <v>0.71273291110992398</v>
      </c>
      <c r="H868" s="6">
        <v>0.29581746459007302</v>
      </c>
      <c r="I868" s="6">
        <v>0.13654448091983801</v>
      </c>
      <c r="J868" s="6">
        <v>2.4210851639509201E-2</v>
      </c>
    </row>
    <row r="869" spans="1:10" x14ac:dyDescent="0.25">
      <c r="A869" s="9" t="s">
        <v>66</v>
      </c>
      <c r="B869" s="4">
        <v>2018</v>
      </c>
      <c r="C869" s="4">
        <v>39</v>
      </c>
      <c r="D869" s="6">
        <v>6.173</v>
      </c>
      <c r="E869" s="6">
        <v>1.21</v>
      </c>
      <c r="F869" s="6">
        <v>1.5369999999999999</v>
      </c>
      <c r="G869" s="6">
        <v>0.77600000000000002</v>
      </c>
      <c r="H869" s="6">
        <v>0.35399999999999998</v>
      </c>
      <c r="I869" s="6">
        <v>0.11799999999999999</v>
      </c>
      <c r="J869" s="6">
        <v>1.4E-2</v>
      </c>
    </row>
    <row r="870" spans="1:10" x14ac:dyDescent="0.25">
      <c r="A870" s="9" t="s">
        <v>66</v>
      </c>
      <c r="B870" s="4">
        <v>2019</v>
      </c>
      <c r="C870" s="4">
        <v>38</v>
      </c>
      <c r="D870" s="6">
        <v>6.1980000000000004</v>
      </c>
      <c r="E870" s="6">
        <v>1.246</v>
      </c>
      <c r="F870" s="6">
        <v>1.504</v>
      </c>
      <c r="G870" s="6">
        <v>0.88100000000000001</v>
      </c>
      <c r="H870" s="6">
        <v>0.33400000000000002</v>
      </c>
      <c r="I870" s="6">
        <v>0.121</v>
      </c>
      <c r="J870" s="6">
        <v>1.4E-2</v>
      </c>
    </row>
    <row r="871" spans="1:10" x14ac:dyDescent="0.25">
      <c r="A871" s="9" t="s">
        <v>76</v>
      </c>
      <c r="B871" s="4">
        <v>2020</v>
      </c>
      <c r="C871" s="4">
        <v>33</v>
      </c>
      <c r="D871" s="6">
        <v>6.3633999824523926</v>
      </c>
      <c r="E871" s="6">
        <v>1.2086524963378906</v>
      </c>
      <c r="F871" s="6">
        <v>1.4646776914596558</v>
      </c>
      <c r="G871" s="6">
        <v>0.93254804611206055</v>
      </c>
      <c r="H871" s="6">
        <v>0.64670014381408691</v>
      </c>
      <c r="I871" s="6">
        <v>0.14570149779319763</v>
      </c>
      <c r="J871" s="6">
        <v>7.6516322791576385E-2</v>
      </c>
    </row>
    <row r="872" spans="1:10" x14ac:dyDescent="0.25">
      <c r="A872" s="9" t="s">
        <v>76</v>
      </c>
      <c r="B872" s="3">
        <v>2013</v>
      </c>
      <c r="C872" s="3">
        <v>44</v>
      </c>
      <c r="D872" s="6">
        <v>6.06</v>
      </c>
      <c r="E872" s="7"/>
      <c r="F872" s="7"/>
      <c r="G872" s="7"/>
      <c r="H872" s="7"/>
      <c r="I872" s="7"/>
      <c r="J872" s="7"/>
    </row>
    <row r="873" spans="1:10" x14ac:dyDescent="0.25">
      <c r="A873" s="9" t="s">
        <v>76</v>
      </c>
      <c r="B873" s="4">
        <v>2015</v>
      </c>
      <c r="C873" s="4">
        <v>55</v>
      </c>
      <c r="D873" s="6">
        <v>5.8479999999999999</v>
      </c>
      <c r="E873" s="6">
        <v>1.1849799999999999</v>
      </c>
      <c r="F873" s="6">
        <v>1.2738499999999999</v>
      </c>
      <c r="G873" s="6">
        <v>0.87336999999999998</v>
      </c>
      <c r="H873" s="6">
        <v>0.60855000000000004</v>
      </c>
      <c r="I873" s="6">
        <v>0.25328000000000001</v>
      </c>
      <c r="J873" s="6">
        <v>3.7870000000000001E-2</v>
      </c>
    </row>
    <row r="874" spans="1:10" x14ac:dyDescent="0.25">
      <c r="A874" s="9" t="s">
        <v>76</v>
      </c>
      <c r="B874" s="4">
        <v>2016</v>
      </c>
      <c r="C874" s="4">
        <v>63</v>
      </c>
      <c r="D874" s="6">
        <v>5.7679999999999998</v>
      </c>
      <c r="E874" s="6">
        <v>1.2994699999999999</v>
      </c>
      <c r="F874" s="6">
        <v>1.05613</v>
      </c>
      <c r="G874" s="6">
        <v>0.79151000000000005</v>
      </c>
      <c r="H874" s="6">
        <v>0.53164</v>
      </c>
      <c r="I874" s="6">
        <v>0.25738</v>
      </c>
      <c r="J874" s="6">
        <v>3.635E-2</v>
      </c>
    </row>
    <row r="875" spans="1:10" x14ac:dyDescent="0.25">
      <c r="A875" s="9" t="s">
        <v>76</v>
      </c>
      <c r="B875" s="4">
        <v>2017</v>
      </c>
      <c r="C875" s="4">
        <v>62</v>
      </c>
      <c r="D875" s="6">
        <v>5.7579998970031703</v>
      </c>
      <c r="E875" s="6">
        <v>1.3412059545517001</v>
      </c>
      <c r="F875" s="6">
        <v>1.4525188207626301</v>
      </c>
      <c r="G875" s="6">
        <v>0.79082822799682595</v>
      </c>
      <c r="H875" s="6">
        <v>0.57257580757141102</v>
      </c>
      <c r="I875" s="6">
        <v>0.24264909327030201</v>
      </c>
      <c r="J875" s="6">
        <v>4.5128978788852699E-2</v>
      </c>
    </row>
    <row r="876" spans="1:10" x14ac:dyDescent="0.25">
      <c r="A876" s="9" t="s">
        <v>76</v>
      </c>
      <c r="B876" s="4">
        <v>2018</v>
      </c>
      <c r="C876" s="4">
        <v>51</v>
      </c>
      <c r="D876" s="6">
        <v>5.9480000000000004</v>
      </c>
      <c r="E876" s="6">
        <v>1.2190000000000001</v>
      </c>
      <c r="F876" s="6">
        <v>1.506</v>
      </c>
      <c r="G876" s="6">
        <v>0.85599999999999998</v>
      </c>
      <c r="H876" s="6">
        <v>0.63300000000000001</v>
      </c>
      <c r="I876" s="6">
        <v>0.16</v>
      </c>
      <c r="J876" s="6">
        <v>5.0999999999999997E-2</v>
      </c>
    </row>
    <row r="877" spans="1:10" x14ac:dyDescent="0.25">
      <c r="A877" s="9" t="s">
        <v>76</v>
      </c>
      <c r="B877" s="4">
        <v>2019</v>
      </c>
      <c r="C877" s="4">
        <v>44</v>
      </c>
      <c r="D877" s="6">
        <v>6.1180000000000003</v>
      </c>
      <c r="E877" s="6">
        <v>1.258</v>
      </c>
      <c r="F877" s="6">
        <v>1.5229999999999999</v>
      </c>
      <c r="G877" s="6">
        <v>0.95299999999999996</v>
      </c>
      <c r="H877" s="6">
        <v>0.56399999999999995</v>
      </c>
      <c r="I877" s="6">
        <v>0.14399999999999999</v>
      </c>
      <c r="J877" s="6">
        <v>5.7000000000000002E-2</v>
      </c>
    </row>
    <row r="878" spans="1:10" x14ac:dyDescent="0.25">
      <c r="A878" s="9" t="s">
        <v>182</v>
      </c>
      <c r="B878" s="4">
        <v>2016</v>
      </c>
      <c r="C878" s="4">
        <v>76</v>
      </c>
      <c r="D878" s="6">
        <v>5.44</v>
      </c>
      <c r="E878" s="6">
        <v>0</v>
      </c>
      <c r="F878" s="6">
        <v>0.33612999999999998</v>
      </c>
      <c r="G878" s="6">
        <v>0.11466</v>
      </c>
      <c r="H878" s="6">
        <v>0.56777999999999995</v>
      </c>
      <c r="I878" s="6">
        <v>0.27224999999999999</v>
      </c>
      <c r="J878" s="6">
        <v>0.31180000000000002</v>
      </c>
    </row>
    <row r="879" spans="1:10" x14ac:dyDescent="0.25">
      <c r="A879" s="9" t="s">
        <v>182</v>
      </c>
      <c r="B879" s="4">
        <v>2017</v>
      </c>
      <c r="C879" s="4">
        <v>93</v>
      </c>
      <c r="D879" s="6">
        <v>5.15100002288818</v>
      </c>
      <c r="E879" s="6">
        <v>2.2643184289336201E-2</v>
      </c>
      <c r="F879" s="6">
        <v>0.72115135192871105</v>
      </c>
      <c r="G879" s="6">
        <v>0.113989137113094</v>
      </c>
      <c r="H879" s="6">
        <v>0.60212695598602295</v>
      </c>
      <c r="I879" s="6">
        <v>0.29163131117820701</v>
      </c>
      <c r="J879" s="6">
        <v>0.28241032361984297</v>
      </c>
    </row>
    <row r="880" spans="1:10" x14ac:dyDescent="0.25">
      <c r="A880" s="9" t="s">
        <v>182</v>
      </c>
      <c r="B880" s="4">
        <v>2018</v>
      </c>
      <c r="C880" s="4">
        <v>98</v>
      </c>
      <c r="D880" s="6">
        <v>4.9820000000000002</v>
      </c>
      <c r="E880" s="6">
        <v>0</v>
      </c>
      <c r="F880" s="6">
        <v>0.71199999999999997</v>
      </c>
      <c r="G880" s="6">
        <v>0.115</v>
      </c>
      <c r="H880" s="6">
        <v>0.67400000000000004</v>
      </c>
      <c r="I880" s="6">
        <v>0.23799999999999999</v>
      </c>
      <c r="J880" s="6">
        <v>0.28199999999999997</v>
      </c>
    </row>
    <row r="881" spans="1:10" x14ac:dyDescent="0.25">
      <c r="A881" s="9" t="s">
        <v>182</v>
      </c>
      <c r="B881" s="4">
        <v>2019</v>
      </c>
      <c r="C881" s="4">
        <v>112</v>
      </c>
      <c r="D881" s="6">
        <v>4.6680000000000001</v>
      </c>
      <c r="E881" s="6">
        <v>0</v>
      </c>
      <c r="F881" s="6">
        <v>0.69799999999999995</v>
      </c>
      <c r="G881" s="6">
        <v>0.26800000000000002</v>
      </c>
      <c r="H881" s="6">
        <v>0.55900000000000005</v>
      </c>
      <c r="I881" s="6">
        <v>0.24299999999999999</v>
      </c>
      <c r="J881" s="6">
        <v>0.27</v>
      </c>
    </row>
    <row r="882" spans="1:10" x14ac:dyDescent="0.25">
      <c r="A882" s="9" t="s">
        <v>112</v>
      </c>
      <c r="B882" s="3">
        <v>2013</v>
      </c>
      <c r="C882" s="3">
        <v>101</v>
      </c>
      <c r="D882" s="6">
        <v>4.8470000000000004</v>
      </c>
      <c r="E882" s="7"/>
      <c r="F882" s="7"/>
      <c r="G882" s="7"/>
      <c r="H882" s="7"/>
      <c r="I882" s="7"/>
      <c r="J882" s="7"/>
    </row>
    <row r="883" spans="1:10" x14ac:dyDescent="0.25">
      <c r="A883" s="9" t="s">
        <v>112</v>
      </c>
      <c r="B883" s="4">
        <v>2015</v>
      </c>
      <c r="C883" s="4">
        <v>91</v>
      </c>
      <c r="D883" s="6">
        <v>5.0570000000000004</v>
      </c>
      <c r="E883" s="6">
        <v>0.18847</v>
      </c>
      <c r="F883" s="6">
        <v>0.95152000000000003</v>
      </c>
      <c r="G883" s="6">
        <v>0.43873000000000001</v>
      </c>
      <c r="H883" s="6">
        <v>0.46582000000000001</v>
      </c>
      <c r="I883" s="6">
        <v>0.50317999999999996</v>
      </c>
      <c r="J883" s="6">
        <v>0.39928000000000002</v>
      </c>
    </row>
    <row r="884" spans="1:10" x14ac:dyDescent="0.25">
      <c r="A884" s="9" t="s">
        <v>183</v>
      </c>
      <c r="B884" s="4">
        <v>2016</v>
      </c>
      <c r="C884" s="4">
        <v>97</v>
      </c>
      <c r="D884" s="6">
        <v>5.0570000000000004</v>
      </c>
      <c r="E884" s="6">
        <v>0.25557999999999997</v>
      </c>
      <c r="F884" s="6">
        <v>0.75861999999999996</v>
      </c>
      <c r="G884" s="6">
        <v>0.33107999999999999</v>
      </c>
      <c r="H884" s="6">
        <v>0.39129999999999998</v>
      </c>
      <c r="I884" s="6">
        <v>0.51478999999999997</v>
      </c>
      <c r="J884" s="6">
        <v>0.36793999999999999</v>
      </c>
    </row>
    <row r="885" spans="1:10" x14ac:dyDescent="0.25">
      <c r="A885" s="9" t="s">
        <v>133</v>
      </c>
      <c r="B885" s="4">
        <v>2020</v>
      </c>
      <c r="C885" s="4">
        <v>109</v>
      </c>
      <c r="D885" s="6">
        <v>4.8140997886657715</v>
      </c>
      <c r="E885" s="6">
        <v>0.90214043855667114</v>
      </c>
      <c r="F885" s="6">
        <v>1.2590862512588501</v>
      </c>
      <c r="G885" s="6">
        <v>0.40703406929969788</v>
      </c>
      <c r="H885" s="6">
        <v>0.43478181958198547</v>
      </c>
      <c r="I885" s="6">
        <v>0.12640684843063354</v>
      </c>
      <c r="J885" s="6">
        <v>5.9502139687538147E-2</v>
      </c>
    </row>
    <row r="886" spans="1:10" x14ac:dyDescent="0.25">
      <c r="A886" s="9" t="s">
        <v>133</v>
      </c>
      <c r="B886" s="3">
        <v>2013</v>
      </c>
      <c r="C886" s="3">
        <v>96</v>
      </c>
      <c r="D886" s="6">
        <v>4.9630000000000001</v>
      </c>
      <c r="E886" s="7"/>
      <c r="F886" s="7"/>
      <c r="G886" s="7"/>
      <c r="H886" s="7"/>
      <c r="I886" s="7"/>
      <c r="J886" s="7"/>
    </row>
    <row r="887" spans="1:10" x14ac:dyDescent="0.25">
      <c r="A887" s="9" t="s">
        <v>133</v>
      </c>
      <c r="B887" s="4">
        <v>2015</v>
      </c>
      <c r="C887" s="4">
        <v>113</v>
      </c>
      <c r="D887" s="6">
        <v>4.6420000000000003</v>
      </c>
      <c r="E887" s="6">
        <v>0.92049000000000003</v>
      </c>
      <c r="F887" s="6">
        <v>1.18468</v>
      </c>
      <c r="G887" s="6">
        <v>0.27688000000000001</v>
      </c>
      <c r="H887" s="6">
        <v>0.33206999999999998</v>
      </c>
      <c r="I887" s="6">
        <v>0.11973</v>
      </c>
      <c r="J887" s="6">
        <v>8.8840000000000002E-2</v>
      </c>
    </row>
    <row r="888" spans="1:10" x14ac:dyDescent="0.25">
      <c r="A888" s="9" t="s">
        <v>133</v>
      </c>
      <c r="B888" s="4">
        <v>2016</v>
      </c>
      <c r="C888" s="4">
        <v>116</v>
      </c>
      <c r="D888" s="6">
        <v>4.4589999999999996</v>
      </c>
      <c r="E888" s="6">
        <v>1.02416</v>
      </c>
      <c r="F888" s="6">
        <v>0.96052999999999999</v>
      </c>
      <c r="G888" s="6">
        <v>0.18611</v>
      </c>
      <c r="H888" s="6">
        <v>0.42482999999999999</v>
      </c>
      <c r="I888" s="6">
        <v>0.13655999999999999</v>
      </c>
      <c r="J888" s="6">
        <v>8.4150000000000003E-2</v>
      </c>
    </row>
    <row r="889" spans="1:10" x14ac:dyDescent="0.25">
      <c r="A889" s="9" t="s">
        <v>133</v>
      </c>
      <c r="B889" s="4">
        <v>2017</v>
      </c>
      <c r="C889" s="4">
        <v>101</v>
      </c>
      <c r="D889" s="6">
        <v>4.8289999961853001</v>
      </c>
      <c r="E889" s="6">
        <v>1.05469870567322</v>
      </c>
      <c r="F889" s="6">
        <v>1.38478863239288</v>
      </c>
      <c r="G889" s="6">
        <v>0.18708007037639601</v>
      </c>
      <c r="H889" s="6">
        <v>0.479246735572815</v>
      </c>
      <c r="I889" s="6">
        <v>0.13936237990856201</v>
      </c>
      <c r="J889" s="6">
        <v>7.2509497404098497E-2</v>
      </c>
    </row>
    <row r="890" spans="1:10" x14ac:dyDescent="0.25">
      <c r="A890" s="9" t="s">
        <v>133</v>
      </c>
      <c r="B890" s="4">
        <v>2018</v>
      </c>
      <c r="C890" s="4">
        <v>105</v>
      </c>
      <c r="D890" s="6">
        <v>4.7240000000000002</v>
      </c>
      <c r="E890" s="6">
        <v>0.94</v>
      </c>
      <c r="F890" s="6">
        <v>1.41</v>
      </c>
      <c r="G890" s="6">
        <v>0.33</v>
      </c>
      <c r="H890" s="6">
        <v>0.51600000000000001</v>
      </c>
      <c r="I890" s="6">
        <v>0.10299999999999999</v>
      </c>
      <c r="J890" s="6">
        <v>5.6000000000000001E-2</v>
      </c>
    </row>
    <row r="891" spans="1:10" x14ac:dyDescent="0.25">
      <c r="A891" s="9" t="s">
        <v>133</v>
      </c>
      <c r="B891" s="4">
        <v>2019</v>
      </c>
      <c r="C891" s="4">
        <v>106</v>
      </c>
      <c r="D891" s="6">
        <v>4.7220000000000004</v>
      </c>
      <c r="E891" s="6">
        <v>0.96</v>
      </c>
      <c r="F891" s="6">
        <v>1.351</v>
      </c>
      <c r="G891" s="6">
        <v>0.46899999999999997</v>
      </c>
      <c r="H891" s="6">
        <v>0.38900000000000001</v>
      </c>
      <c r="I891" s="6">
        <v>0.13</v>
      </c>
      <c r="J891" s="6">
        <v>5.5E-2</v>
      </c>
    </row>
    <row r="892" spans="1:10" x14ac:dyDescent="0.25">
      <c r="A892" s="9" t="s">
        <v>68</v>
      </c>
      <c r="B892" s="4">
        <v>2020</v>
      </c>
      <c r="C892" s="4">
        <v>61</v>
      </c>
      <c r="D892" s="6">
        <v>5.8723998069763184</v>
      </c>
      <c r="E892" s="6">
        <v>1.2453006505966187</v>
      </c>
      <c r="F892" s="6">
        <v>1.1335605382919312</v>
      </c>
      <c r="G892" s="6">
        <v>1.0225425958633423</v>
      </c>
      <c r="H892" s="6">
        <v>0.25935634970664978</v>
      </c>
      <c r="I892" s="6">
        <v>0.17030386626720428</v>
      </c>
      <c r="J892" s="6">
        <v>9.459628164768219E-2</v>
      </c>
    </row>
    <row r="893" spans="1:10" x14ac:dyDescent="0.25">
      <c r="A893" s="9" t="s">
        <v>68</v>
      </c>
      <c r="B893" s="3">
        <v>2013</v>
      </c>
      <c r="C893" s="3">
        <v>41</v>
      </c>
      <c r="D893" s="6">
        <v>6.2670000000000003</v>
      </c>
      <c r="E893" s="7"/>
      <c r="F893" s="7"/>
      <c r="G893" s="7"/>
      <c r="H893" s="7"/>
      <c r="I893" s="7"/>
      <c r="J893" s="7"/>
    </row>
    <row r="894" spans="1:10" x14ac:dyDescent="0.25">
      <c r="A894" s="9" t="s">
        <v>68</v>
      </c>
      <c r="B894" s="4">
        <v>2015</v>
      </c>
      <c r="C894" s="4">
        <v>47</v>
      </c>
      <c r="D894" s="6">
        <v>5.984</v>
      </c>
      <c r="E894" s="6">
        <v>1.24461</v>
      </c>
      <c r="F894" s="6">
        <v>0.95774000000000004</v>
      </c>
      <c r="G894" s="6">
        <v>0.96538000000000002</v>
      </c>
      <c r="H894" s="6">
        <v>0.33207999999999999</v>
      </c>
      <c r="I894" s="6">
        <v>0.18557000000000001</v>
      </c>
      <c r="J894" s="6">
        <v>7.8570000000000001E-2</v>
      </c>
    </row>
    <row r="895" spans="1:10" x14ac:dyDescent="0.25">
      <c r="A895" s="9" t="s">
        <v>68</v>
      </c>
      <c r="B895" s="4">
        <v>2016</v>
      </c>
      <c r="C895" s="4">
        <v>57</v>
      </c>
      <c r="D895" s="6">
        <v>5.835</v>
      </c>
      <c r="E895" s="6">
        <v>1.35948</v>
      </c>
      <c r="F895" s="6">
        <v>0.72194000000000003</v>
      </c>
      <c r="G895" s="6">
        <v>0.88644999999999996</v>
      </c>
      <c r="H895" s="6">
        <v>0.25168000000000001</v>
      </c>
      <c r="I895" s="6">
        <v>0.18823999999999999</v>
      </c>
      <c r="J895" s="6">
        <v>7.7160000000000006E-2</v>
      </c>
    </row>
    <row r="896" spans="1:10" x14ac:dyDescent="0.25">
      <c r="A896" s="9" t="s">
        <v>68</v>
      </c>
      <c r="B896" s="4">
        <v>2017</v>
      </c>
      <c r="C896" s="4">
        <v>55</v>
      </c>
      <c r="D896" s="6">
        <v>5.8379998207092303</v>
      </c>
      <c r="E896" s="6">
        <v>1.40167844295502</v>
      </c>
      <c r="F896" s="6">
        <v>1.12827444076538</v>
      </c>
      <c r="G896" s="6">
        <v>0.90021407604217496</v>
      </c>
      <c r="H896" s="6">
        <v>0.25792166590690602</v>
      </c>
      <c r="I896" s="6">
        <v>0.20667436718940699</v>
      </c>
      <c r="J896" s="6">
        <v>6.3282668590545696E-2</v>
      </c>
    </row>
    <row r="897" spans="1:10" x14ac:dyDescent="0.25">
      <c r="A897" s="9" t="s">
        <v>68</v>
      </c>
      <c r="B897" s="4">
        <v>2018</v>
      </c>
      <c r="C897" s="4">
        <v>57</v>
      </c>
      <c r="D897" s="6">
        <v>5.875</v>
      </c>
      <c r="E897" s="6">
        <v>1.266</v>
      </c>
      <c r="F897" s="6">
        <v>1.204</v>
      </c>
      <c r="G897" s="6">
        <v>0.95499999999999996</v>
      </c>
      <c r="H897" s="6">
        <v>0.24399999999999999</v>
      </c>
      <c r="I897" s="6">
        <v>0.17499999999999999</v>
      </c>
      <c r="J897" s="6">
        <v>5.0999999999999997E-2</v>
      </c>
    </row>
    <row r="898" spans="1:10" x14ac:dyDescent="0.25">
      <c r="A898" s="9" t="s">
        <v>68</v>
      </c>
      <c r="B898" s="4">
        <v>2019</v>
      </c>
      <c r="C898" s="4">
        <v>54</v>
      </c>
      <c r="D898" s="6">
        <v>5.8949999999999996</v>
      </c>
      <c r="E898" s="6">
        <v>1.3009999999999999</v>
      </c>
      <c r="F898" s="6">
        <v>1.2190000000000001</v>
      </c>
      <c r="G898" s="6">
        <v>1.036</v>
      </c>
      <c r="H898" s="6">
        <v>0.159</v>
      </c>
      <c r="I898" s="6">
        <v>0.17499999999999999</v>
      </c>
      <c r="J898" s="6">
        <v>5.6000000000000001E-2</v>
      </c>
    </row>
    <row r="899" spans="1:10" x14ac:dyDescent="0.25">
      <c r="A899" s="9" t="s">
        <v>184</v>
      </c>
      <c r="B899" s="3">
        <v>2013</v>
      </c>
      <c r="C899" s="3"/>
      <c r="D899" s="6"/>
      <c r="E899" s="7"/>
      <c r="F899" s="7"/>
      <c r="G899" s="7"/>
      <c r="H899" s="7"/>
      <c r="I899" s="7"/>
      <c r="J899" s="7"/>
    </row>
    <row r="900" spans="1:10" x14ac:dyDescent="0.25">
      <c r="A900" s="9" t="s">
        <v>184</v>
      </c>
      <c r="B900" s="4">
        <v>2016</v>
      </c>
      <c r="C900" s="4">
        <v>143</v>
      </c>
      <c r="D900" s="6">
        <v>3.8319999999999999</v>
      </c>
      <c r="E900" s="6">
        <v>0.39394000000000001</v>
      </c>
      <c r="F900" s="6">
        <v>0.18518999999999999</v>
      </c>
      <c r="G900" s="6">
        <v>0.15781000000000001</v>
      </c>
      <c r="H900" s="6">
        <v>0.19661999999999999</v>
      </c>
      <c r="I900" s="6">
        <v>0.25899</v>
      </c>
      <c r="J900" s="6">
        <v>0.13014999999999999</v>
      </c>
    </row>
    <row r="901" spans="1:10" x14ac:dyDescent="0.25">
      <c r="A901" s="9" t="s">
        <v>184</v>
      </c>
      <c r="B901" s="4">
        <v>2017</v>
      </c>
      <c r="C901" s="4">
        <v>147</v>
      </c>
      <c r="D901" s="6">
        <v>3.5910000801086399</v>
      </c>
      <c r="E901" s="6">
        <v>0.39724862575531</v>
      </c>
      <c r="F901" s="6">
        <v>0.60132312774658203</v>
      </c>
      <c r="G901" s="6">
        <v>0.16348600387573201</v>
      </c>
      <c r="H901" s="6">
        <v>0.14706243574619299</v>
      </c>
      <c r="I901" s="6">
        <v>0.285670816898346</v>
      </c>
      <c r="J901" s="6">
        <v>0.116793513298035</v>
      </c>
    </row>
    <row r="902" spans="1:10" x14ac:dyDescent="0.25">
      <c r="A902" s="9" t="s">
        <v>184</v>
      </c>
      <c r="B902" s="4">
        <v>2018</v>
      </c>
      <c r="C902" s="4">
        <v>154</v>
      </c>
      <c r="D902" s="6">
        <v>3.254</v>
      </c>
      <c r="E902" s="6">
        <v>0.33700000000000002</v>
      </c>
      <c r="F902" s="6">
        <v>0.60799999999999998</v>
      </c>
      <c r="G902" s="6">
        <v>0.17699999999999999</v>
      </c>
      <c r="H902" s="6">
        <v>0.112</v>
      </c>
      <c r="I902" s="6">
        <v>0.224</v>
      </c>
      <c r="J902" s="6">
        <v>0.106</v>
      </c>
    </row>
    <row r="903" spans="1:10" x14ac:dyDescent="0.25">
      <c r="A903" s="9" t="s">
        <v>184</v>
      </c>
      <c r="B903" s="4">
        <v>2019</v>
      </c>
      <c r="C903" s="4">
        <v>156</v>
      </c>
      <c r="D903" s="6">
        <v>2.8530000000000002</v>
      </c>
      <c r="E903" s="6">
        <v>0.30599999999999999</v>
      </c>
      <c r="F903" s="6">
        <v>0.57499999999999996</v>
      </c>
      <c r="G903" s="6">
        <v>0.29499999999999998</v>
      </c>
      <c r="H903" s="6">
        <v>0.01</v>
      </c>
      <c r="I903" s="6">
        <v>0.20200000000000001</v>
      </c>
      <c r="J903" s="6">
        <v>9.0999999999999998E-2</v>
      </c>
    </row>
    <row r="904" spans="1:10" x14ac:dyDescent="0.25">
      <c r="A904" s="9" t="s">
        <v>184</v>
      </c>
      <c r="B904" s="4">
        <v>2020</v>
      </c>
      <c r="C904" s="4">
        <v>152</v>
      </c>
      <c r="D904" s="6">
        <v>2.8166000843048096</v>
      </c>
      <c r="E904" s="6">
        <v>0.28908297419548035</v>
      </c>
      <c r="F904" s="6">
        <v>0.55327850580215454</v>
      </c>
      <c r="G904" s="6">
        <v>0.20880903303623199</v>
      </c>
      <c r="H904" s="6">
        <v>6.5609253942966461E-2</v>
      </c>
      <c r="I904" s="6">
        <v>0.20993460714817047</v>
      </c>
      <c r="J904" s="6">
        <v>0.11115679889917374</v>
      </c>
    </row>
    <row r="905" spans="1:10" x14ac:dyDescent="0.25">
      <c r="A905" s="9" t="s">
        <v>57</v>
      </c>
      <c r="B905" s="4">
        <v>2020</v>
      </c>
      <c r="C905" s="4">
        <v>28</v>
      </c>
      <c r="D905" s="6">
        <v>6.4008998870849609</v>
      </c>
      <c r="E905" s="6">
        <v>1.2305352687835693</v>
      </c>
      <c r="F905" s="6">
        <v>1.4210991859436035</v>
      </c>
      <c r="G905" s="6">
        <v>1.0513430833816528</v>
      </c>
      <c r="H905" s="6">
        <v>0.42598381638526917</v>
      </c>
      <c r="I905" s="6">
        <v>0.1653054803609848</v>
      </c>
      <c r="J905" s="6">
        <v>0.10957977920770645</v>
      </c>
    </row>
    <row r="906" spans="1:10" x14ac:dyDescent="0.25">
      <c r="A906" s="9" t="s">
        <v>57</v>
      </c>
      <c r="B906" s="3">
        <v>2013</v>
      </c>
      <c r="C906" s="3">
        <v>38</v>
      </c>
      <c r="D906" s="6">
        <v>6.3220000000000001</v>
      </c>
      <c r="E906" s="7"/>
      <c r="F906" s="7"/>
      <c r="G906" s="7"/>
      <c r="H906" s="7"/>
      <c r="I906" s="7"/>
      <c r="J906" s="7"/>
    </row>
    <row r="907" spans="1:10" x14ac:dyDescent="0.25">
      <c r="A907" s="9" t="s">
        <v>57</v>
      </c>
      <c r="B907" s="4">
        <v>2015</v>
      </c>
      <c r="C907" s="4">
        <v>36</v>
      </c>
      <c r="D907" s="6">
        <v>6.3289999999999997</v>
      </c>
      <c r="E907" s="6">
        <v>1.23011</v>
      </c>
      <c r="F907" s="6">
        <v>1.31379</v>
      </c>
      <c r="G907" s="6">
        <v>0.95562000000000002</v>
      </c>
      <c r="H907" s="6">
        <v>0.45950999999999997</v>
      </c>
      <c r="I907" s="6">
        <v>0.18226999999999999</v>
      </c>
      <c r="J907" s="6">
        <v>6.3979999999999995E-2</v>
      </c>
    </row>
    <row r="908" spans="1:10" x14ac:dyDescent="0.25">
      <c r="A908" s="9" t="s">
        <v>57</v>
      </c>
      <c r="B908" s="4">
        <v>2016</v>
      </c>
      <c r="C908" s="4">
        <v>37</v>
      </c>
      <c r="D908" s="6">
        <v>6.3609999999999998</v>
      </c>
      <c r="E908" s="6">
        <v>1.34253</v>
      </c>
      <c r="F908" s="6">
        <v>1.1294500000000001</v>
      </c>
      <c r="G908" s="6">
        <v>0.87895999999999996</v>
      </c>
      <c r="H908" s="6">
        <v>0.37545000000000001</v>
      </c>
      <c r="I908" s="6">
        <v>0.17665</v>
      </c>
      <c r="J908" s="6">
        <v>6.1370000000000001E-2</v>
      </c>
    </row>
    <row r="909" spans="1:10" x14ac:dyDescent="0.25">
      <c r="A909" s="9" t="s">
        <v>57</v>
      </c>
      <c r="B909" s="4">
        <v>2017</v>
      </c>
      <c r="C909" s="4">
        <v>34</v>
      </c>
      <c r="D909" s="6">
        <v>6.4029998779296902</v>
      </c>
      <c r="E909" s="6">
        <v>1.3843978643417401</v>
      </c>
      <c r="F909" s="6">
        <v>1.5320909023284901</v>
      </c>
      <c r="G909" s="6">
        <v>0.88896059989929199</v>
      </c>
      <c r="H909" s="6">
        <v>0.40878123044967701</v>
      </c>
      <c r="I909" s="6">
        <v>0.190133571624756</v>
      </c>
      <c r="J909" s="6">
        <v>7.0914097130298601E-2</v>
      </c>
    </row>
    <row r="910" spans="1:10" x14ac:dyDescent="0.25">
      <c r="A910" s="9" t="s">
        <v>57</v>
      </c>
      <c r="B910" s="4">
        <v>2018</v>
      </c>
      <c r="C910" s="4">
        <v>36</v>
      </c>
      <c r="D910" s="6">
        <v>6.31</v>
      </c>
      <c r="E910" s="6">
        <v>1.2509999999999999</v>
      </c>
      <c r="F910" s="6">
        <v>1.538</v>
      </c>
      <c r="G910" s="6">
        <v>0.96499999999999997</v>
      </c>
      <c r="H910" s="6">
        <v>0.44900000000000001</v>
      </c>
      <c r="I910" s="6">
        <v>0.14199999999999999</v>
      </c>
      <c r="J910" s="6">
        <v>7.3999999999999996E-2</v>
      </c>
    </row>
    <row r="911" spans="1:10" x14ac:dyDescent="0.25">
      <c r="A911" s="9" t="s">
        <v>57</v>
      </c>
      <c r="B911" s="4">
        <v>2019</v>
      </c>
      <c r="C911" s="4">
        <v>30</v>
      </c>
      <c r="D911" s="6">
        <v>6.3540000000000001</v>
      </c>
      <c r="E911" s="6">
        <v>1.286</v>
      </c>
      <c r="F911" s="6">
        <v>1.484</v>
      </c>
      <c r="G911" s="6">
        <v>1.0620000000000001</v>
      </c>
      <c r="H911" s="6">
        <v>0.36199999999999999</v>
      </c>
      <c r="I911" s="6">
        <v>0.153</v>
      </c>
      <c r="J911" s="6">
        <v>7.9000000000000001E-2</v>
      </c>
    </row>
    <row r="912" spans="1:10" x14ac:dyDescent="0.25">
      <c r="A912" s="9" t="s">
        <v>152</v>
      </c>
      <c r="B912" s="3">
        <v>2013</v>
      </c>
      <c r="C912" s="3">
        <v>137</v>
      </c>
      <c r="D912" s="6">
        <v>4.1509999999999998</v>
      </c>
      <c r="E912" s="7"/>
      <c r="F912" s="7"/>
      <c r="G912" s="7"/>
      <c r="H912" s="7"/>
      <c r="I912" s="7"/>
      <c r="J912" s="7"/>
    </row>
    <row r="913" spans="1:10" x14ac:dyDescent="0.25">
      <c r="A913" s="9" t="s">
        <v>152</v>
      </c>
      <c r="B913" s="4">
        <v>2015</v>
      </c>
      <c r="C913" s="4">
        <v>132</v>
      </c>
      <c r="D913" s="6">
        <v>4.2709999999999999</v>
      </c>
      <c r="E913" s="6">
        <v>0.83523999999999998</v>
      </c>
      <c r="F913" s="6">
        <v>1.01905</v>
      </c>
      <c r="G913" s="6">
        <v>0.70806000000000002</v>
      </c>
      <c r="H913" s="6">
        <v>0.53725999999999996</v>
      </c>
      <c r="I913" s="6">
        <v>0.40827999999999998</v>
      </c>
      <c r="J913" s="6">
        <v>9.1789999999999997E-2</v>
      </c>
    </row>
    <row r="914" spans="1:10" x14ac:dyDescent="0.25">
      <c r="A914" s="9" t="s">
        <v>152</v>
      </c>
      <c r="B914" s="4">
        <v>2016</v>
      </c>
      <c r="C914" s="4">
        <v>117</v>
      </c>
      <c r="D914" s="6">
        <v>4.415</v>
      </c>
      <c r="E914" s="6">
        <v>0.97318000000000005</v>
      </c>
      <c r="F914" s="6">
        <v>0.84782999999999997</v>
      </c>
      <c r="G914" s="6">
        <v>0.62007000000000001</v>
      </c>
      <c r="H914" s="6">
        <v>0.50817000000000001</v>
      </c>
      <c r="I914" s="6">
        <v>0.46977999999999998</v>
      </c>
      <c r="J914" s="6">
        <v>7.9640000000000002E-2</v>
      </c>
    </row>
    <row r="915" spans="1:10" x14ac:dyDescent="0.25">
      <c r="A915" s="9" t="s">
        <v>152</v>
      </c>
      <c r="B915" s="4">
        <v>2017</v>
      </c>
      <c r="C915" s="4">
        <v>120</v>
      </c>
      <c r="D915" s="6">
        <v>4.4400000572204599</v>
      </c>
      <c r="E915" s="6">
        <v>1.0098501443862899</v>
      </c>
      <c r="F915" s="6">
        <v>1.25997638702393</v>
      </c>
      <c r="G915" s="6">
        <v>0.62513083219528198</v>
      </c>
      <c r="H915" s="6">
        <v>0.56121325492858898</v>
      </c>
      <c r="I915" s="6">
        <v>0.49086356163024902</v>
      </c>
      <c r="J915" s="6">
        <v>7.36539661884308E-2</v>
      </c>
    </row>
    <row r="916" spans="1:10" x14ac:dyDescent="0.25">
      <c r="A916" s="9" t="s">
        <v>152</v>
      </c>
      <c r="B916" s="4">
        <v>2018</v>
      </c>
      <c r="C916" s="4">
        <v>116</v>
      </c>
      <c r="D916" s="6">
        <v>4.4710000000000001</v>
      </c>
      <c r="E916" s="6">
        <v>0.91800000000000004</v>
      </c>
      <c r="F916" s="6">
        <v>1.3140000000000001</v>
      </c>
      <c r="G916" s="6">
        <v>0.67200000000000004</v>
      </c>
      <c r="H916" s="6">
        <v>0.58499999999999996</v>
      </c>
      <c r="I916" s="6">
        <v>0.307</v>
      </c>
      <c r="J916" s="6">
        <v>0.05</v>
      </c>
    </row>
    <row r="917" spans="1:10" x14ac:dyDescent="0.25">
      <c r="A917" s="9" t="s">
        <v>152</v>
      </c>
      <c r="B917" s="4">
        <v>2019</v>
      </c>
      <c r="C917" s="4">
        <v>130</v>
      </c>
      <c r="D917" s="6">
        <v>4.3659999999999997</v>
      </c>
      <c r="E917" s="6">
        <v>0.94899999999999995</v>
      </c>
      <c r="F917" s="6">
        <v>1.2649999999999999</v>
      </c>
      <c r="G917" s="6">
        <v>0.83099999999999996</v>
      </c>
      <c r="H917" s="6">
        <v>0.47</v>
      </c>
      <c r="I917" s="6">
        <v>0.24399999999999999</v>
      </c>
      <c r="J917" s="6">
        <v>4.7E-2</v>
      </c>
    </row>
    <row r="918" spans="1:10" x14ac:dyDescent="0.25">
      <c r="A918" s="9" t="s">
        <v>152</v>
      </c>
      <c r="B918" s="4">
        <v>2020</v>
      </c>
      <c r="C918" s="4">
        <v>130</v>
      </c>
      <c r="D918" s="6">
        <v>4.3270001411437988</v>
      </c>
      <c r="E918" s="6">
        <v>0.89798694849014282</v>
      </c>
      <c r="F918" s="6">
        <v>1.1949400901794434</v>
      </c>
      <c r="G918" s="6">
        <v>0.79203671216964722</v>
      </c>
      <c r="H918" s="6">
        <v>0.52863246202468872</v>
      </c>
      <c r="I918" s="6">
        <v>0.25266614556312561</v>
      </c>
      <c r="J918" s="6">
        <v>4.9444563686847687E-2</v>
      </c>
    </row>
    <row r="919" spans="1:10" x14ac:dyDescent="0.25">
      <c r="A919" s="9" t="s">
        <v>138</v>
      </c>
      <c r="B919" s="3">
        <v>2013</v>
      </c>
      <c r="C919" s="3">
        <v>124</v>
      </c>
      <c r="D919" s="6">
        <v>4.4009999999999998</v>
      </c>
      <c r="E919" s="7"/>
      <c r="F919" s="7"/>
      <c r="G919" s="7"/>
      <c r="H919" s="7"/>
      <c r="I919" s="7"/>
      <c r="J919" s="7"/>
    </row>
    <row r="920" spans="1:10" x14ac:dyDescent="0.25">
      <c r="A920" s="9" t="s">
        <v>138</v>
      </c>
      <c r="B920" s="4">
        <v>2015</v>
      </c>
      <c r="C920" s="4">
        <v>118</v>
      </c>
      <c r="D920" s="6">
        <v>4.55</v>
      </c>
      <c r="E920" s="6">
        <v>0.52107000000000003</v>
      </c>
      <c r="F920" s="6">
        <v>1.0140400000000001</v>
      </c>
      <c r="G920" s="6">
        <v>0.36878</v>
      </c>
      <c r="H920" s="6">
        <v>0.10081</v>
      </c>
      <c r="I920" s="6">
        <v>0.19062000000000001</v>
      </c>
      <c r="J920" s="6">
        <v>0.14660000000000001</v>
      </c>
    </row>
    <row r="921" spans="1:10" x14ac:dyDescent="0.25">
      <c r="A921" s="9" t="s">
        <v>138</v>
      </c>
      <c r="B921" s="4">
        <v>2016</v>
      </c>
      <c r="C921" s="4">
        <v>133</v>
      </c>
      <c r="D921" s="6">
        <v>4.1390000000000002</v>
      </c>
      <c r="E921" s="6">
        <v>0.63068999999999997</v>
      </c>
      <c r="F921" s="6">
        <v>0.81928000000000001</v>
      </c>
      <c r="G921" s="6">
        <v>0.29759000000000002</v>
      </c>
      <c r="H921" s="6">
        <v>0</v>
      </c>
      <c r="I921" s="6">
        <v>0.18076999999999999</v>
      </c>
      <c r="J921" s="6">
        <v>0.10038999999999999</v>
      </c>
    </row>
    <row r="922" spans="1:10" x14ac:dyDescent="0.25">
      <c r="A922" s="9" t="s">
        <v>138</v>
      </c>
      <c r="B922" s="4">
        <v>2017</v>
      </c>
      <c r="C922" s="4">
        <v>130</v>
      </c>
      <c r="D922" s="6">
        <v>4.1389999389648402</v>
      </c>
      <c r="E922" s="6">
        <v>0.65951669216155995</v>
      </c>
      <c r="F922" s="6">
        <v>1.2140085697174099</v>
      </c>
      <c r="G922" s="6">
        <v>0.29092082381248502</v>
      </c>
      <c r="H922" s="6">
        <v>1.49958552792668E-2</v>
      </c>
      <c r="I922" s="6">
        <v>0.182317450642586</v>
      </c>
      <c r="J922" s="6">
        <v>8.9847519993782002E-2</v>
      </c>
    </row>
    <row r="923" spans="1:10" x14ac:dyDescent="0.25">
      <c r="A923" s="9" t="s">
        <v>138</v>
      </c>
      <c r="B923" s="4">
        <v>2018</v>
      </c>
      <c r="C923" s="4">
        <v>137</v>
      </c>
      <c r="D923" s="6">
        <v>4.1390000000000002</v>
      </c>
      <c r="E923" s="6">
        <v>0.60499999999999998</v>
      </c>
      <c r="F923" s="6">
        <v>1.24</v>
      </c>
      <c r="G923" s="6">
        <v>0.312</v>
      </c>
      <c r="H923" s="6">
        <v>1.6E-2</v>
      </c>
      <c r="I923" s="6">
        <v>0.13400000000000001</v>
      </c>
      <c r="J923" s="6">
        <v>8.2000000000000003E-2</v>
      </c>
    </row>
    <row r="924" spans="1:10" x14ac:dyDescent="0.25">
      <c r="A924" s="9" t="s">
        <v>61</v>
      </c>
      <c r="B924" s="3">
        <v>2013</v>
      </c>
      <c r="C924" s="3">
        <v>40</v>
      </c>
      <c r="D924" s="6">
        <v>6.2690000000000001</v>
      </c>
      <c r="E924" s="7"/>
      <c r="F924" s="7"/>
      <c r="G924" s="7"/>
      <c r="H924" s="7"/>
      <c r="I924" s="7"/>
      <c r="J924" s="7"/>
    </row>
    <row r="925" spans="1:10" x14ac:dyDescent="0.25">
      <c r="A925" s="9" t="s">
        <v>61</v>
      </c>
      <c r="B925" s="4">
        <v>2015</v>
      </c>
      <c r="C925" s="4">
        <v>40</v>
      </c>
      <c r="D925" s="6">
        <v>6.2690000000000001</v>
      </c>
      <c r="E925" s="6">
        <v>0.99534</v>
      </c>
      <c r="F925" s="6">
        <v>0.97199999999999998</v>
      </c>
      <c r="G925" s="6">
        <v>0.60819999999999996</v>
      </c>
      <c r="H925" s="6">
        <v>0.59657000000000004</v>
      </c>
      <c r="I925" s="6">
        <v>0.16991000000000001</v>
      </c>
      <c r="J925" s="6">
        <v>0.13633000000000001</v>
      </c>
    </row>
    <row r="926" spans="1:10" x14ac:dyDescent="0.25">
      <c r="A926" s="9" t="s">
        <v>61</v>
      </c>
      <c r="B926" s="4">
        <v>2016</v>
      </c>
      <c r="C926" s="4">
        <v>40</v>
      </c>
      <c r="D926" s="6">
        <v>6.2690000000000001</v>
      </c>
      <c r="E926" s="6">
        <v>1.0968599999999999</v>
      </c>
      <c r="F926" s="6">
        <v>0.77866000000000002</v>
      </c>
      <c r="G926" s="6">
        <v>0.50932999999999995</v>
      </c>
      <c r="H926" s="6">
        <v>0.52234000000000003</v>
      </c>
      <c r="I926" s="6">
        <v>0.16664999999999999</v>
      </c>
      <c r="J926" s="6">
        <v>0.12692000000000001</v>
      </c>
    </row>
    <row r="927" spans="1:10" x14ac:dyDescent="0.25">
      <c r="A927" s="9" t="s">
        <v>122</v>
      </c>
      <c r="B927" s="3">
        <v>2013</v>
      </c>
      <c r="C927" s="3">
        <v>100</v>
      </c>
      <c r="D927" s="6">
        <v>4.867</v>
      </c>
      <c r="E927" s="7"/>
      <c r="F927" s="7"/>
      <c r="G927" s="7"/>
      <c r="H927" s="7"/>
      <c r="I927" s="7"/>
      <c r="J927" s="7"/>
    </row>
    <row r="928" spans="1:10" x14ac:dyDescent="0.25">
      <c r="A928" s="9" t="s">
        <v>122</v>
      </c>
      <c r="B928" s="4">
        <v>2015</v>
      </c>
      <c r="C928" s="4">
        <v>101</v>
      </c>
      <c r="D928" s="6">
        <v>4.867</v>
      </c>
      <c r="E928" s="6">
        <v>0.71206000000000003</v>
      </c>
      <c r="F928" s="6">
        <v>1.07284</v>
      </c>
      <c r="G928" s="6">
        <v>7.5660000000000005E-2</v>
      </c>
      <c r="H928" s="6">
        <v>0.30658000000000002</v>
      </c>
      <c r="I928" s="6">
        <v>0.18259</v>
      </c>
      <c r="J928" s="6">
        <v>3.0599999999999999E-2</v>
      </c>
    </row>
    <row r="929" spans="1:10" x14ac:dyDescent="0.25">
      <c r="A929" s="9" t="s">
        <v>122</v>
      </c>
      <c r="B929" s="4">
        <v>2019</v>
      </c>
      <c r="C929" s="4">
        <v>135</v>
      </c>
      <c r="D929" s="6">
        <v>4.2119999999999997</v>
      </c>
      <c r="E929" s="6">
        <v>0.81100000000000005</v>
      </c>
      <c r="F929" s="6">
        <v>1.149</v>
      </c>
      <c r="G929" s="6">
        <v>0</v>
      </c>
      <c r="H929" s="6">
        <v>0.313</v>
      </c>
      <c r="I929" s="6">
        <v>7.3999999999999996E-2</v>
      </c>
      <c r="J929" s="6">
        <v>0.13500000000000001</v>
      </c>
    </row>
    <row r="930" spans="1:10" x14ac:dyDescent="0.25">
      <c r="A930" s="9" t="s">
        <v>122</v>
      </c>
      <c r="B930" s="4">
        <v>2020</v>
      </c>
      <c r="C930" s="4">
        <v>132</v>
      </c>
      <c r="D930" s="6">
        <v>4.3081002235412598</v>
      </c>
      <c r="E930" s="6">
        <v>0.82753974199295044</v>
      </c>
      <c r="F930" s="6">
        <v>1.0648351907730103</v>
      </c>
      <c r="G930" s="6">
        <v>0.21558582782745361</v>
      </c>
      <c r="H930" s="6">
        <v>0.29993578791618347</v>
      </c>
      <c r="I930" s="6">
        <v>6.7264832556247711E-2</v>
      </c>
      <c r="J930" s="6">
        <v>0.14676587283611298</v>
      </c>
    </row>
    <row r="931" spans="1:10" x14ac:dyDescent="0.25">
      <c r="A931" s="9" t="s">
        <v>30</v>
      </c>
      <c r="B931" s="4">
        <v>2020</v>
      </c>
      <c r="C931" s="4">
        <v>7</v>
      </c>
      <c r="D931" s="6">
        <v>7.3534998893737793</v>
      </c>
      <c r="E931" s="6">
        <v>1.3222352266311646</v>
      </c>
      <c r="F931" s="6">
        <v>1.4333477020263672</v>
      </c>
      <c r="G931" s="6">
        <v>0.98647046089172363</v>
      </c>
      <c r="H931" s="6">
        <v>0.65029770135879517</v>
      </c>
      <c r="I931" s="6">
        <v>0.27282789349555969</v>
      </c>
      <c r="J931" s="6">
        <v>0.44206637144088745</v>
      </c>
    </row>
    <row r="932" spans="1:10" x14ac:dyDescent="0.25">
      <c r="A932" s="9" t="s">
        <v>30</v>
      </c>
      <c r="B932" s="3">
        <v>2013</v>
      </c>
      <c r="C932" s="3">
        <v>5</v>
      </c>
      <c r="D932" s="6">
        <v>7.48</v>
      </c>
      <c r="E932" s="7"/>
      <c r="F932" s="7"/>
      <c r="G932" s="7"/>
      <c r="H932" s="7"/>
      <c r="I932" s="7"/>
      <c r="J932" s="7"/>
    </row>
    <row r="933" spans="1:10" x14ac:dyDescent="0.25">
      <c r="A933" s="9" t="s">
        <v>30</v>
      </c>
      <c r="B933" s="4">
        <v>2015</v>
      </c>
      <c r="C933" s="4">
        <v>8</v>
      </c>
      <c r="D933" s="6">
        <v>7.3639999999999999</v>
      </c>
      <c r="E933" s="6">
        <v>1.3317099999999999</v>
      </c>
      <c r="F933" s="6">
        <v>1.2890699999999999</v>
      </c>
      <c r="G933" s="6">
        <v>0.91086999999999996</v>
      </c>
      <c r="H933" s="6">
        <v>0.65980000000000005</v>
      </c>
      <c r="I933" s="6">
        <v>0.36262</v>
      </c>
      <c r="J933" s="6">
        <v>0.43844</v>
      </c>
    </row>
    <row r="934" spans="1:10" x14ac:dyDescent="0.25">
      <c r="A934" s="9" t="s">
        <v>30</v>
      </c>
      <c r="B934" s="4">
        <v>2016</v>
      </c>
      <c r="C934" s="4">
        <v>10</v>
      </c>
      <c r="D934" s="6">
        <v>7.2910000000000004</v>
      </c>
      <c r="E934" s="6">
        <v>1.45181</v>
      </c>
      <c r="F934" s="6">
        <v>1.0876399999999999</v>
      </c>
      <c r="G934" s="6">
        <v>0.83121</v>
      </c>
      <c r="H934" s="6">
        <v>0.58218000000000003</v>
      </c>
      <c r="I934" s="6">
        <v>0.38253999999999999</v>
      </c>
      <c r="J934" s="6">
        <v>0.40866999999999998</v>
      </c>
    </row>
    <row r="935" spans="1:10" x14ac:dyDescent="0.25">
      <c r="A935" s="9" t="s">
        <v>30</v>
      </c>
      <c r="B935" s="4">
        <v>2017</v>
      </c>
      <c r="C935" s="4">
        <v>9</v>
      </c>
      <c r="D935" s="6">
        <v>7.2839999198913601</v>
      </c>
      <c r="E935" s="6">
        <v>1.4943872690200799</v>
      </c>
      <c r="F935" s="6">
        <v>1.4781621694564799</v>
      </c>
      <c r="G935" s="6">
        <v>0.83087515830993697</v>
      </c>
      <c r="H935" s="6">
        <v>0.61292409896850597</v>
      </c>
      <c r="I935" s="6">
        <v>0.38539925217628501</v>
      </c>
      <c r="J935" s="6">
        <v>0.38439872860908503</v>
      </c>
    </row>
    <row r="936" spans="1:10" x14ac:dyDescent="0.25">
      <c r="A936" s="9" t="s">
        <v>30</v>
      </c>
      <c r="B936" s="4">
        <v>2018</v>
      </c>
      <c r="C936" s="4">
        <v>9</v>
      </c>
      <c r="D936" s="6">
        <v>7.3140000000000001</v>
      </c>
      <c r="E936" s="6">
        <v>1.355</v>
      </c>
      <c r="F936" s="6">
        <v>1.5009999999999999</v>
      </c>
      <c r="G936" s="6">
        <v>0.91300000000000003</v>
      </c>
      <c r="H936" s="6">
        <v>0.65900000000000003</v>
      </c>
      <c r="I936" s="6">
        <v>0.28499999999999998</v>
      </c>
      <c r="J936" s="6">
        <v>0.38300000000000001</v>
      </c>
    </row>
    <row r="937" spans="1:10" x14ac:dyDescent="0.25">
      <c r="A937" s="9" t="s">
        <v>30</v>
      </c>
      <c r="B937" s="4">
        <v>2019</v>
      </c>
      <c r="C937" s="4">
        <v>7</v>
      </c>
      <c r="D937" s="6">
        <v>7.343</v>
      </c>
      <c r="E937" s="6">
        <v>1.387</v>
      </c>
      <c r="F937" s="6">
        <v>1.4870000000000001</v>
      </c>
      <c r="G937" s="6">
        <v>1.0089999999999999</v>
      </c>
      <c r="H937" s="6">
        <v>0.57399999999999995</v>
      </c>
      <c r="I937" s="6">
        <v>0.26700000000000002</v>
      </c>
      <c r="J937" s="6">
        <v>0.373</v>
      </c>
    </row>
    <row r="938" spans="1:10" x14ac:dyDescent="0.25">
      <c r="A938" s="9" t="s">
        <v>23</v>
      </c>
      <c r="B938" s="4">
        <v>2020</v>
      </c>
      <c r="C938" s="4">
        <v>3</v>
      </c>
      <c r="D938" s="6">
        <v>7.5598998069763184</v>
      </c>
      <c r="E938" s="6">
        <v>1.3907742500305176</v>
      </c>
      <c r="F938" s="6">
        <v>1.4724034070968628</v>
      </c>
      <c r="G938" s="6">
        <v>1.040533185005188</v>
      </c>
      <c r="H938" s="6">
        <v>0.62895447015762329</v>
      </c>
      <c r="I938" s="6">
        <v>0.26905575394630432</v>
      </c>
      <c r="J938" s="6">
        <v>0.4079459011554718</v>
      </c>
    </row>
    <row r="939" spans="1:10" x14ac:dyDescent="0.25">
      <c r="A939" s="9" t="s">
        <v>23</v>
      </c>
      <c r="B939" s="3">
        <v>2013</v>
      </c>
      <c r="C939" s="3">
        <v>3</v>
      </c>
      <c r="D939" s="6">
        <v>7.65</v>
      </c>
      <c r="E939" s="7"/>
      <c r="F939" s="7"/>
      <c r="G939" s="7"/>
      <c r="H939" s="7"/>
      <c r="I939" s="7"/>
      <c r="J939" s="7"/>
    </row>
    <row r="940" spans="1:10" x14ac:dyDescent="0.25">
      <c r="A940" s="9" t="s">
        <v>23</v>
      </c>
      <c r="B940" s="4">
        <v>2015</v>
      </c>
      <c r="C940" s="4">
        <v>1</v>
      </c>
      <c r="D940" s="6">
        <v>7.5869999999999997</v>
      </c>
      <c r="E940" s="6">
        <v>1.3965099999999999</v>
      </c>
      <c r="F940" s="6">
        <v>1.34951</v>
      </c>
      <c r="G940" s="6">
        <v>0.94142999999999999</v>
      </c>
      <c r="H940" s="6">
        <v>0.66556999999999999</v>
      </c>
      <c r="I940" s="6">
        <v>0.29677999999999999</v>
      </c>
      <c r="J940" s="6">
        <v>0.41977999999999999</v>
      </c>
    </row>
    <row r="941" spans="1:10" x14ac:dyDescent="0.25">
      <c r="A941" s="9" t="s">
        <v>23</v>
      </c>
      <c r="B941" s="4">
        <v>2016</v>
      </c>
      <c r="C941" s="4">
        <v>2</v>
      </c>
      <c r="D941" s="6">
        <v>7.5090000000000003</v>
      </c>
      <c r="E941" s="6">
        <v>1.5273300000000001</v>
      </c>
      <c r="F941" s="6">
        <v>1.14524</v>
      </c>
      <c r="G941" s="6">
        <v>0.86302999999999996</v>
      </c>
      <c r="H941" s="6">
        <v>0.58557000000000003</v>
      </c>
      <c r="I941" s="6">
        <v>0.28083000000000002</v>
      </c>
      <c r="J941" s="6">
        <v>0.41203000000000001</v>
      </c>
    </row>
    <row r="942" spans="1:10" x14ac:dyDescent="0.25">
      <c r="A942" s="9" t="s">
        <v>23</v>
      </c>
      <c r="B942" s="4">
        <v>2017</v>
      </c>
      <c r="C942" s="4">
        <v>4</v>
      </c>
      <c r="D942" s="6">
        <v>7.4939999580383301</v>
      </c>
      <c r="E942" s="6">
        <v>1.56497955322266</v>
      </c>
      <c r="F942" s="6">
        <v>1.51691174507141</v>
      </c>
      <c r="G942" s="6">
        <v>0.85813128948211703</v>
      </c>
      <c r="H942" s="6">
        <v>0.62007057666778598</v>
      </c>
      <c r="I942" s="6">
        <v>0.29054927825927701</v>
      </c>
      <c r="J942" s="6">
        <v>0.367007285356522</v>
      </c>
    </row>
    <row r="943" spans="1:10" x14ac:dyDescent="0.25">
      <c r="A943" s="9" t="s">
        <v>23</v>
      </c>
      <c r="B943" s="4">
        <v>2018</v>
      </c>
      <c r="C943" s="4">
        <v>5</v>
      </c>
      <c r="D943" s="6">
        <v>7.4870000000000001</v>
      </c>
      <c r="E943" s="6">
        <v>1.42</v>
      </c>
      <c r="F943" s="6">
        <v>1.5489999999999999</v>
      </c>
      <c r="G943" s="6">
        <v>0.92700000000000005</v>
      </c>
      <c r="H943" s="6">
        <v>0.66</v>
      </c>
      <c r="I943" s="6">
        <v>0.25600000000000001</v>
      </c>
      <c r="J943" s="6">
        <v>0.35699999999999998</v>
      </c>
    </row>
    <row r="944" spans="1:10" x14ac:dyDescent="0.25">
      <c r="A944" s="9" t="s">
        <v>23</v>
      </c>
      <c r="B944" s="4">
        <v>2019</v>
      </c>
      <c r="C944" s="4">
        <v>6</v>
      </c>
      <c r="D944" s="6">
        <v>7.48</v>
      </c>
      <c r="E944" s="6">
        <v>1.452</v>
      </c>
      <c r="F944" s="6">
        <v>1.526</v>
      </c>
      <c r="G944" s="6">
        <v>1.052</v>
      </c>
      <c r="H944" s="6">
        <v>0.57199999999999995</v>
      </c>
      <c r="I944" s="6">
        <v>0.26300000000000001</v>
      </c>
      <c r="J944" s="6">
        <v>0.34300000000000003</v>
      </c>
    </row>
    <row r="945" spans="1:10" x14ac:dyDescent="0.25">
      <c r="A945" s="9" t="s">
        <v>176</v>
      </c>
      <c r="B945" s="3">
        <v>2013</v>
      </c>
      <c r="C945" s="3">
        <v>148</v>
      </c>
      <c r="D945" s="6">
        <v>3.8919999999999999</v>
      </c>
      <c r="E945" s="7"/>
      <c r="F945" s="7"/>
      <c r="G945" s="7"/>
      <c r="H945" s="7"/>
      <c r="I945" s="7"/>
      <c r="J945" s="7"/>
    </row>
    <row r="946" spans="1:10" x14ac:dyDescent="0.25">
      <c r="A946" s="9" t="s">
        <v>176</v>
      </c>
      <c r="B946" s="4">
        <v>2015</v>
      </c>
      <c r="C946" s="4">
        <v>156</v>
      </c>
      <c r="D946" s="6">
        <v>3.0059999999999998</v>
      </c>
      <c r="E946" s="6">
        <v>0.66320000000000001</v>
      </c>
      <c r="F946" s="6">
        <v>0.47488999999999998</v>
      </c>
      <c r="G946" s="6">
        <v>0.72192999999999996</v>
      </c>
      <c r="H946" s="6">
        <v>0.15684000000000001</v>
      </c>
      <c r="I946" s="6">
        <v>0.47178999999999999</v>
      </c>
      <c r="J946" s="6">
        <v>0.18906000000000001</v>
      </c>
    </row>
    <row r="947" spans="1:10" x14ac:dyDescent="0.25">
      <c r="A947" s="9" t="s">
        <v>176</v>
      </c>
      <c r="B947" s="4">
        <v>2016</v>
      </c>
      <c r="C947" s="4">
        <v>156</v>
      </c>
      <c r="D947" s="6">
        <v>3.069</v>
      </c>
      <c r="E947" s="6">
        <v>0.74719000000000002</v>
      </c>
      <c r="F947" s="6">
        <v>0.14865999999999999</v>
      </c>
      <c r="G947" s="6">
        <v>0.62994000000000006</v>
      </c>
      <c r="H947" s="6">
        <v>6.9120000000000001E-2</v>
      </c>
      <c r="I947" s="6">
        <v>0.48397000000000001</v>
      </c>
      <c r="J947" s="6">
        <v>0.17233000000000001</v>
      </c>
    </row>
    <row r="948" spans="1:10" x14ac:dyDescent="0.25">
      <c r="A948" s="9" t="s">
        <v>176</v>
      </c>
      <c r="B948" s="4">
        <v>2017</v>
      </c>
      <c r="C948" s="4">
        <v>152</v>
      </c>
      <c r="D948" s="6">
        <v>3.4619998931884801</v>
      </c>
      <c r="E948" s="6">
        <v>0.77715313434600797</v>
      </c>
      <c r="F948" s="6">
        <v>0.39610260725021401</v>
      </c>
      <c r="G948" s="6">
        <v>0.50053334236144997</v>
      </c>
      <c r="H948" s="6">
        <v>8.1539444625377697E-2</v>
      </c>
      <c r="I948" s="6">
        <v>0.49366372823715199</v>
      </c>
      <c r="J948" s="6">
        <v>0.151347130537033</v>
      </c>
    </row>
    <row r="949" spans="1:10" x14ac:dyDescent="0.25">
      <c r="A949" s="9" t="s">
        <v>176</v>
      </c>
      <c r="B949" s="4">
        <v>2018</v>
      </c>
      <c r="C949" s="4">
        <v>150</v>
      </c>
      <c r="D949" s="6">
        <v>3.4620000000000002</v>
      </c>
      <c r="E949" s="6">
        <v>0.68899999999999995</v>
      </c>
      <c r="F949" s="6">
        <v>0.38200000000000001</v>
      </c>
      <c r="G949" s="6">
        <v>0.53900000000000003</v>
      </c>
      <c r="H949" s="6">
        <v>8.7999999999999995E-2</v>
      </c>
      <c r="I949" s="6">
        <v>0.376</v>
      </c>
      <c r="J949" s="6">
        <v>0.14399999999999999</v>
      </c>
    </row>
    <row r="950" spans="1:10" x14ac:dyDescent="0.25">
      <c r="A950" s="9" t="s">
        <v>176</v>
      </c>
      <c r="B950" s="4">
        <v>2019</v>
      </c>
      <c r="C950" s="4">
        <v>149</v>
      </c>
      <c r="D950" s="6">
        <v>3.4620000000000002</v>
      </c>
      <c r="E950" s="6">
        <v>0.61899999999999999</v>
      </c>
      <c r="F950" s="6">
        <v>0.378</v>
      </c>
      <c r="G950" s="6">
        <v>0.44</v>
      </c>
      <c r="H950" s="6">
        <v>1.2999999999999999E-2</v>
      </c>
      <c r="I950" s="6">
        <v>0.33100000000000002</v>
      </c>
      <c r="J950" s="6">
        <v>0.14099999999999999</v>
      </c>
    </row>
    <row r="951" spans="1:10" x14ac:dyDescent="0.25">
      <c r="A951" s="9" t="s">
        <v>59</v>
      </c>
      <c r="B951" s="4">
        <v>2015</v>
      </c>
      <c r="C951" s="4">
        <v>38</v>
      </c>
      <c r="D951" s="6">
        <v>6.298</v>
      </c>
      <c r="E951" s="6">
        <v>1.29098</v>
      </c>
      <c r="F951" s="6">
        <v>1.0761700000000001</v>
      </c>
      <c r="G951" s="6">
        <v>0.87529999999999997</v>
      </c>
      <c r="H951" s="6">
        <v>0.39739999999999998</v>
      </c>
      <c r="I951" s="6">
        <v>0.25375999999999999</v>
      </c>
      <c r="J951" s="6">
        <v>8.1290000000000001E-2</v>
      </c>
    </row>
    <row r="952" spans="1:10" x14ac:dyDescent="0.25">
      <c r="A952" s="9" t="s">
        <v>59</v>
      </c>
      <c r="B952" s="4">
        <v>2016</v>
      </c>
      <c r="C952" s="4">
        <v>34</v>
      </c>
      <c r="D952" s="6">
        <v>6.3789999999999996</v>
      </c>
      <c r="E952" s="6">
        <v>1.3972899999999999</v>
      </c>
      <c r="F952" s="6">
        <v>0.92623999999999995</v>
      </c>
      <c r="G952" s="6">
        <v>0.79564999999999997</v>
      </c>
      <c r="H952" s="6">
        <v>0.32377</v>
      </c>
      <c r="I952" s="6">
        <v>0.25495000000000001</v>
      </c>
      <c r="J952" s="6">
        <v>6.6299999999999998E-2</v>
      </c>
    </row>
    <row r="953" spans="1:10" x14ac:dyDescent="0.25">
      <c r="A953" s="9" t="s">
        <v>59</v>
      </c>
      <c r="B953" s="4">
        <v>2018</v>
      </c>
      <c r="C953" s="4">
        <v>26</v>
      </c>
      <c r="D953" s="6">
        <v>6.4409999999999998</v>
      </c>
      <c r="E953" s="6">
        <v>1.365</v>
      </c>
      <c r="F953" s="6">
        <v>1.4359999999999999</v>
      </c>
      <c r="G953" s="6">
        <v>0.85699999999999998</v>
      </c>
      <c r="H953" s="6">
        <v>0.41799999999999998</v>
      </c>
      <c r="I953" s="6">
        <v>0.151</v>
      </c>
      <c r="J953" s="6">
        <v>7.8E-2</v>
      </c>
    </row>
    <row r="954" spans="1:10" x14ac:dyDescent="0.25">
      <c r="A954" s="9" t="s">
        <v>59</v>
      </c>
      <c r="B954" s="4">
        <v>2019</v>
      </c>
      <c r="C954" s="4">
        <v>25</v>
      </c>
      <c r="D954" s="6">
        <v>6.4459999999999997</v>
      </c>
      <c r="E954" s="6">
        <v>1.3680000000000001</v>
      </c>
      <c r="F954" s="6">
        <v>1.43</v>
      </c>
      <c r="G954" s="6">
        <v>0.91400000000000003</v>
      </c>
      <c r="H954" s="6">
        <v>0.35099999999999998</v>
      </c>
      <c r="I954" s="6">
        <v>0.24199999999999999</v>
      </c>
      <c r="J954" s="6">
        <v>9.7000000000000003E-2</v>
      </c>
    </row>
    <row r="955" spans="1:10" x14ac:dyDescent="0.25">
      <c r="A955" s="9" t="s">
        <v>186</v>
      </c>
      <c r="B955" s="4">
        <v>2020</v>
      </c>
      <c r="C955" s="4">
        <v>25</v>
      </c>
      <c r="D955" s="6">
        <v>6.4553999900817871</v>
      </c>
      <c r="E955" s="6">
        <v>1.3274705410003662</v>
      </c>
      <c r="F955" s="6">
        <v>1.3577606678009033</v>
      </c>
      <c r="G955" s="6">
        <v>0.87843799591064453</v>
      </c>
      <c r="H955" s="6">
        <v>0.44940438866615295</v>
      </c>
      <c r="I955" s="6">
        <v>0.15059870481491089</v>
      </c>
      <c r="J955" s="6">
        <v>0.13151635229587555</v>
      </c>
    </row>
    <row r="956" spans="1:10" x14ac:dyDescent="0.25">
      <c r="A956" s="9" t="s">
        <v>186</v>
      </c>
      <c r="B956" s="3">
        <v>2013</v>
      </c>
      <c r="C956" s="3">
        <v>42</v>
      </c>
      <c r="D956" s="6">
        <v>6.2210000000000001</v>
      </c>
      <c r="E956" s="7"/>
      <c r="F956" s="7"/>
      <c r="G956" s="7"/>
      <c r="H956" s="7"/>
      <c r="I956" s="7"/>
      <c r="J956" s="7"/>
    </row>
    <row r="957" spans="1:10" x14ac:dyDescent="0.25">
      <c r="A957" s="9" t="s">
        <v>186</v>
      </c>
      <c r="B957" s="4">
        <v>2017</v>
      </c>
      <c r="C957" s="4">
        <v>33</v>
      </c>
      <c r="D957" s="6">
        <v>6.4219999313354501</v>
      </c>
      <c r="E957" s="6">
        <v>1.43362653255463</v>
      </c>
      <c r="F957" s="6">
        <v>1.38456535339355</v>
      </c>
      <c r="G957" s="6">
        <v>0.793984234333038</v>
      </c>
      <c r="H957" s="6">
        <v>0.36146658658981301</v>
      </c>
      <c r="I957" s="6">
        <v>0.258360475301743</v>
      </c>
      <c r="J957" s="6">
        <v>6.3829235732555403E-2</v>
      </c>
    </row>
    <row r="958" spans="1:10" x14ac:dyDescent="0.25">
      <c r="A958" s="9" t="s">
        <v>127</v>
      </c>
      <c r="B958" s="4">
        <v>2020</v>
      </c>
      <c r="C958" s="4">
        <v>71</v>
      </c>
      <c r="D958" s="6">
        <v>5.5556998252868652</v>
      </c>
      <c r="E958" s="6">
        <v>0.47487461566925049</v>
      </c>
      <c r="F958" s="6">
        <v>1.2183777093887329</v>
      </c>
      <c r="G958" s="6">
        <v>0.680594801902771</v>
      </c>
      <c r="H958" s="6">
        <v>0.5211411714553833</v>
      </c>
      <c r="I958" s="6">
        <v>0.1824171245098114</v>
      </c>
      <c r="J958" s="6">
        <v>0.22177991271018982</v>
      </c>
    </row>
    <row r="959" spans="1:10" x14ac:dyDescent="0.25">
      <c r="A959" s="9" t="s">
        <v>127</v>
      </c>
      <c r="B959" s="3">
        <v>2013</v>
      </c>
      <c r="C959" s="3">
        <v>125</v>
      </c>
      <c r="D959" s="6">
        <v>4.38</v>
      </c>
      <c r="E959" s="7"/>
      <c r="F959" s="7"/>
      <c r="G959" s="7"/>
      <c r="H959" s="7"/>
      <c r="I959" s="7"/>
      <c r="J959" s="7"/>
    </row>
    <row r="960" spans="1:10" x14ac:dyDescent="0.25">
      <c r="A960" s="9" t="s">
        <v>127</v>
      </c>
      <c r="B960" s="4">
        <v>2015</v>
      </c>
      <c r="C960" s="4">
        <v>106</v>
      </c>
      <c r="D960" s="6">
        <v>4.7859999999999996</v>
      </c>
      <c r="E960" s="6">
        <v>0.39046999999999998</v>
      </c>
      <c r="F960" s="6">
        <v>0.85563</v>
      </c>
      <c r="G960" s="6">
        <v>0.57379000000000002</v>
      </c>
      <c r="H960" s="6">
        <v>0.47216000000000002</v>
      </c>
      <c r="I960" s="6">
        <v>0.22974</v>
      </c>
      <c r="J960" s="6">
        <v>0.15071999999999999</v>
      </c>
    </row>
    <row r="961" spans="1:10" x14ac:dyDescent="0.25">
      <c r="A961" s="9" t="s">
        <v>127</v>
      </c>
      <c r="B961" s="4">
        <v>2016</v>
      </c>
      <c r="C961" s="4">
        <v>100</v>
      </c>
      <c r="D961" s="6">
        <v>4.9960000000000004</v>
      </c>
      <c r="E961" s="6">
        <v>0.48835000000000001</v>
      </c>
      <c r="F961" s="6">
        <v>0.75602000000000003</v>
      </c>
      <c r="G961" s="6">
        <v>0.53119000000000005</v>
      </c>
      <c r="H961" s="6">
        <v>0.43408000000000002</v>
      </c>
      <c r="I961" s="6">
        <v>0.25997999999999999</v>
      </c>
      <c r="J961" s="6">
        <v>0.13508999999999999</v>
      </c>
    </row>
    <row r="962" spans="1:10" x14ac:dyDescent="0.25">
      <c r="A962" s="9" t="s">
        <v>127</v>
      </c>
      <c r="B962" s="4">
        <v>2017</v>
      </c>
      <c r="C962" s="4">
        <v>96</v>
      </c>
      <c r="D962" s="6">
        <v>5.0409998893737802</v>
      </c>
      <c r="E962" s="6">
        <v>0.524713635444641</v>
      </c>
      <c r="F962" s="6">
        <v>1.27146327495575</v>
      </c>
      <c r="G962" s="6">
        <v>0.52923512458801303</v>
      </c>
      <c r="H962" s="6">
        <v>0.47156670689582803</v>
      </c>
      <c r="I962" s="6">
        <v>0.24899764358997301</v>
      </c>
      <c r="J962" s="6">
        <v>0.14637714624404899</v>
      </c>
    </row>
    <row r="963" spans="1:10" x14ac:dyDescent="0.25">
      <c r="A963" s="9" t="s">
        <v>127</v>
      </c>
      <c r="B963" s="4">
        <v>2018</v>
      </c>
      <c r="C963" s="4">
        <v>88</v>
      </c>
      <c r="D963" s="6">
        <v>5.1989999999999998</v>
      </c>
      <c r="E963" s="6">
        <v>0.47399999999999998</v>
      </c>
      <c r="F963" s="6">
        <v>1.1659999999999999</v>
      </c>
      <c r="G963" s="6">
        <v>0.59799999999999998</v>
      </c>
      <c r="H963" s="6">
        <v>0.29199999999999998</v>
      </c>
      <c r="I963" s="6">
        <v>0.187</v>
      </c>
      <c r="J963" s="6">
        <v>3.4000000000000002E-2</v>
      </c>
    </row>
    <row r="964" spans="1:10" x14ac:dyDescent="0.25">
      <c r="A964" s="9" t="s">
        <v>127</v>
      </c>
      <c r="B964" s="4">
        <v>2019</v>
      </c>
      <c r="C964" s="4">
        <v>74</v>
      </c>
      <c r="D964" s="6">
        <v>5.4669999999999996</v>
      </c>
      <c r="E964" s="6">
        <v>0.49299999999999999</v>
      </c>
      <c r="F964" s="6">
        <v>1.0980000000000001</v>
      </c>
      <c r="G964" s="6">
        <v>0.71799999999999997</v>
      </c>
      <c r="H964" s="6">
        <v>0.38900000000000001</v>
      </c>
      <c r="I964" s="6">
        <v>0.23</v>
      </c>
      <c r="J964" s="6">
        <v>0.14399999999999999</v>
      </c>
    </row>
    <row r="965" spans="1:10" x14ac:dyDescent="0.25">
      <c r="A965" s="9" t="s">
        <v>166</v>
      </c>
      <c r="B965" s="3">
        <v>2013</v>
      </c>
      <c r="C965" s="3">
        <v>151</v>
      </c>
      <c r="D965" s="6">
        <v>3.77</v>
      </c>
      <c r="E965" s="7"/>
      <c r="F965" s="7"/>
      <c r="G965" s="7"/>
      <c r="H965" s="7"/>
      <c r="I965" s="7"/>
      <c r="J965" s="7"/>
    </row>
    <row r="966" spans="1:10" x14ac:dyDescent="0.25">
      <c r="A966" s="9" t="s">
        <v>166</v>
      </c>
      <c r="B966" s="4">
        <v>2015</v>
      </c>
      <c r="C966" s="4">
        <v>146</v>
      </c>
      <c r="D966" s="6">
        <v>3.7810000000000001</v>
      </c>
      <c r="E966" s="6">
        <v>0.28520000000000001</v>
      </c>
      <c r="F966" s="6">
        <v>1.00268</v>
      </c>
      <c r="G966" s="6">
        <v>0.38214999999999999</v>
      </c>
      <c r="H966" s="6">
        <v>0.32878000000000002</v>
      </c>
      <c r="I966" s="6">
        <v>0.34377000000000002</v>
      </c>
      <c r="J966" s="6">
        <v>5.747E-2</v>
      </c>
    </row>
    <row r="967" spans="1:10" x14ac:dyDescent="0.25">
      <c r="A967" s="9" t="s">
        <v>166</v>
      </c>
      <c r="B967" s="4">
        <v>2016</v>
      </c>
      <c r="C967" s="4">
        <v>149</v>
      </c>
      <c r="D967" s="6">
        <v>3.6659999999999999</v>
      </c>
      <c r="E967" s="6">
        <v>0.47155000000000002</v>
      </c>
      <c r="F967" s="6">
        <v>0.77622999999999998</v>
      </c>
      <c r="G967" s="6">
        <v>0.35699999999999998</v>
      </c>
      <c r="H967" s="6">
        <v>0.31759999999999999</v>
      </c>
      <c r="I967" s="6">
        <v>0.31472</v>
      </c>
      <c r="J967" s="6">
        <v>5.0990000000000001E-2</v>
      </c>
    </row>
    <row r="968" spans="1:10" x14ac:dyDescent="0.25">
      <c r="A968" s="9" t="s">
        <v>166</v>
      </c>
      <c r="B968" s="4">
        <v>2017</v>
      </c>
      <c r="C968" s="4">
        <v>153</v>
      </c>
      <c r="D968" s="6">
        <v>3.34899997711182</v>
      </c>
      <c r="E968" s="6">
        <v>0.51113587617874101</v>
      </c>
      <c r="F968" s="6">
        <v>1.0419898033142101</v>
      </c>
      <c r="G968" s="6">
        <v>0.36450928449630698</v>
      </c>
      <c r="H968" s="6">
        <v>0.39001777768135099</v>
      </c>
      <c r="I968" s="6">
        <v>0.354256361722946</v>
      </c>
      <c r="J968" s="6">
        <v>6.6035106778144795E-2</v>
      </c>
    </row>
    <row r="969" spans="1:10" x14ac:dyDescent="0.25">
      <c r="A969" s="9" t="s">
        <v>166</v>
      </c>
      <c r="B969" s="4">
        <v>2018</v>
      </c>
      <c r="C969" s="4">
        <v>153</v>
      </c>
      <c r="D969" s="6">
        <v>3.3029999999999999</v>
      </c>
      <c r="E969" s="6">
        <v>0.45500000000000002</v>
      </c>
      <c r="F969" s="6">
        <v>0.99099999999999999</v>
      </c>
      <c r="G969" s="6">
        <v>0.38100000000000001</v>
      </c>
      <c r="H969" s="6">
        <v>0.48099999999999998</v>
      </c>
      <c r="I969" s="6">
        <v>0.27</v>
      </c>
      <c r="J969" s="6">
        <v>9.7000000000000003E-2</v>
      </c>
    </row>
    <row r="970" spans="1:10" x14ac:dyDescent="0.25">
      <c r="A970" s="9" t="s">
        <v>166</v>
      </c>
      <c r="B970" s="4">
        <v>2019</v>
      </c>
      <c r="C970" s="4">
        <v>153</v>
      </c>
      <c r="D970" s="6">
        <v>3.2309999999999999</v>
      </c>
      <c r="E970" s="6">
        <v>0.47599999999999998</v>
      </c>
      <c r="F970" s="6">
        <v>0.88500000000000001</v>
      </c>
      <c r="G970" s="6">
        <v>0.499</v>
      </c>
      <c r="H970" s="6">
        <v>0.41699999999999998</v>
      </c>
      <c r="I970" s="6">
        <v>0.27600000000000002</v>
      </c>
      <c r="J970" s="6">
        <v>0.14699999999999999</v>
      </c>
    </row>
    <row r="971" spans="1:10" x14ac:dyDescent="0.25">
      <c r="A971" s="9" t="s">
        <v>166</v>
      </c>
      <c r="B971" s="4">
        <v>2020</v>
      </c>
      <c r="C971" s="4">
        <v>148</v>
      </c>
      <c r="D971" s="6">
        <v>3.4762001037597656</v>
      </c>
      <c r="E971" s="6">
        <v>0.45716312527656555</v>
      </c>
      <c r="F971" s="6">
        <v>0.87267464399337769</v>
      </c>
      <c r="G971" s="6">
        <v>0.44267785549163818</v>
      </c>
      <c r="H971" s="6">
        <v>0.50934308767318726</v>
      </c>
      <c r="I971" s="6">
        <v>0.27154091000556946</v>
      </c>
      <c r="J971" s="6">
        <v>0.20388086140155792</v>
      </c>
    </row>
    <row r="972" spans="1:10" x14ac:dyDescent="0.25">
      <c r="A972" s="9" t="s">
        <v>55</v>
      </c>
      <c r="B972" s="4">
        <v>2020</v>
      </c>
      <c r="C972" s="4">
        <v>54</v>
      </c>
      <c r="D972" s="6">
        <v>5.9987998008728027</v>
      </c>
      <c r="E972" s="6">
        <v>1.0070292949676514</v>
      </c>
      <c r="F972" s="6">
        <v>1.3475195169448853</v>
      </c>
      <c r="G972" s="6">
        <v>0.79385584592819214</v>
      </c>
      <c r="H972" s="6">
        <v>0.60944980382919312</v>
      </c>
      <c r="I972" s="6">
        <v>0.37670901417732239</v>
      </c>
      <c r="J972" s="6">
        <v>3.1837861984968185E-2</v>
      </c>
    </row>
    <row r="973" spans="1:10" x14ac:dyDescent="0.25">
      <c r="A973" s="9" t="s">
        <v>55</v>
      </c>
      <c r="B973" s="3">
        <v>2013</v>
      </c>
      <c r="C973" s="3">
        <v>36</v>
      </c>
      <c r="D973" s="6">
        <v>6.3710000000000004</v>
      </c>
      <c r="E973" s="7"/>
      <c r="F973" s="7"/>
      <c r="G973" s="7"/>
      <c r="H973" s="7"/>
      <c r="I973" s="7"/>
      <c r="J973" s="7"/>
    </row>
    <row r="974" spans="1:10" x14ac:dyDescent="0.25">
      <c r="A974" s="9" t="s">
        <v>55</v>
      </c>
      <c r="B974" s="4">
        <v>2015</v>
      </c>
      <c r="C974" s="4">
        <v>34</v>
      </c>
      <c r="D974" s="6">
        <v>6.4550000000000001</v>
      </c>
      <c r="E974" s="6">
        <v>0.96689999999999998</v>
      </c>
      <c r="F974" s="6">
        <v>1.2650399999999999</v>
      </c>
      <c r="G974" s="6">
        <v>0.73850000000000005</v>
      </c>
      <c r="H974" s="6">
        <v>0.55664000000000002</v>
      </c>
      <c r="I974" s="6">
        <v>0.57630000000000003</v>
      </c>
      <c r="J974" s="6">
        <v>3.1870000000000002E-2</v>
      </c>
    </row>
    <row r="975" spans="1:10" x14ac:dyDescent="0.25">
      <c r="A975" s="9" t="s">
        <v>55</v>
      </c>
      <c r="B975" s="4">
        <v>2016</v>
      </c>
      <c r="C975" s="4">
        <v>33</v>
      </c>
      <c r="D975" s="6">
        <v>6.4740000000000002</v>
      </c>
      <c r="E975" s="6">
        <v>1.0892999999999999</v>
      </c>
      <c r="F975" s="6">
        <v>1.04477</v>
      </c>
      <c r="G975" s="6">
        <v>0.64915</v>
      </c>
      <c r="H975" s="6">
        <v>0.49553000000000003</v>
      </c>
      <c r="I975" s="6">
        <v>0.58696000000000004</v>
      </c>
      <c r="J975" s="6">
        <v>2.8330000000000001E-2</v>
      </c>
    </row>
    <row r="976" spans="1:10" x14ac:dyDescent="0.25">
      <c r="A976" s="9" t="s">
        <v>55</v>
      </c>
      <c r="B976" s="4">
        <v>2017</v>
      </c>
      <c r="C976" s="4">
        <v>32</v>
      </c>
      <c r="D976" s="6">
        <v>6.4239997863769496</v>
      </c>
      <c r="E976" s="6">
        <v>1.12786877155304</v>
      </c>
      <c r="F976" s="6">
        <v>1.42579245567322</v>
      </c>
      <c r="G976" s="6">
        <v>0.647239029407501</v>
      </c>
      <c r="H976" s="6">
        <v>0.58020073175430298</v>
      </c>
      <c r="I976" s="6">
        <v>0.57212311029434204</v>
      </c>
      <c r="J976" s="6">
        <v>3.16127352416515E-2</v>
      </c>
    </row>
    <row r="977" spans="1:10" x14ac:dyDescent="0.25">
      <c r="A977" s="9" t="s">
        <v>55</v>
      </c>
      <c r="B977" s="4">
        <v>2018</v>
      </c>
      <c r="C977" s="4">
        <v>46</v>
      </c>
      <c r="D977" s="6">
        <v>6.0720000000000001</v>
      </c>
      <c r="E977" s="6">
        <v>1.016</v>
      </c>
      <c r="F977" s="6">
        <v>1.417</v>
      </c>
      <c r="G977" s="6">
        <v>0.70699999999999996</v>
      </c>
      <c r="H977" s="6">
        <v>0.63700000000000001</v>
      </c>
      <c r="I977" s="6">
        <v>0.36399999999999999</v>
      </c>
      <c r="J977" s="6">
        <v>2.9000000000000001E-2</v>
      </c>
    </row>
    <row r="978" spans="1:10" x14ac:dyDescent="0.25">
      <c r="A978" s="9" t="s">
        <v>55</v>
      </c>
      <c r="B978" s="4">
        <v>2019</v>
      </c>
      <c r="C978" s="4">
        <v>52</v>
      </c>
      <c r="D978" s="6">
        <v>6.008</v>
      </c>
      <c r="E978" s="6">
        <v>1.05</v>
      </c>
      <c r="F978" s="6">
        <v>1.409</v>
      </c>
      <c r="G978" s="6">
        <v>0.82799999999999996</v>
      </c>
      <c r="H978" s="6">
        <v>0.55700000000000005</v>
      </c>
      <c r="I978" s="6">
        <v>0.35899999999999999</v>
      </c>
      <c r="J978" s="6">
        <v>2.8000000000000001E-2</v>
      </c>
    </row>
    <row r="979" spans="1:10" x14ac:dyDescent="0.25">
      <c r="A979" s="9" t="s">
        <v>178</v>
      </c>
      <c r="B979" s="4">
        <v>2020</v>
      </c>
      <c r="C979" s="4">
        <v>135</v>
      </c>
      <c r="D979" s="6">
        <v>4.1872000694274902</v>
      </c>
      <c r="E979" s="6">
        <v>0.26811626553535461</v>
      </c>
      <c r="F979" s="6">
        <v>0.54762285947799683</v>
      </c>
      <c r="G979" s="6">
        <v>0.34273117780685425</v>
      </c>
      <c r="H979" s="6">
        <v>0.30353903770446777</v>
      </c>
      <c r="I979" s="6">
        <v>0.20077425241470337</v>
      </c>
      <c r="J979" s="6">
        <v>0.11482645571231842</v>
      </c>
    </row>
    <row r="980" spans="1:10" x14ac:dyDescent="0.25">
      <c r="A980" s="9" t="s">
        <v>178</v>
      </c>
      <c r="B980" s="3">
        <v>2013</v>
      </c>
      <c r="C980" s="3">
        <v>156</v>
      </c>
      <c r="D980" s="6">
        <v>2.9359999999999999</v>
      </c>
      <c r="E980" s="7"/>
      <c r="F980" s="7"/>
      <c r="G980" s="7"/>
      <c r="H980" s="7"/>
      <c r="I980" s="7"/>
      <c r="J980" s="7"/>
    </row>
    <row r="981" spans="1:10" x14ac:dyDescent="0.25">
      <c r="A981" s="9" t="s">
        <v>178</v>
      </c>
      <c r="B981" s="4">
        <v>2015</v>
      </c>
      <c r="C981" s="4">
        <v>158</v>
      </c>
      <c r="D981" s="6">
        <v>2.839</v>
      </c>
      <c r="E981" s="6">
        <v>0.20868</v>
      </c>
      <c r="F981" s="6">
        <v>0.13994999999999999</v>
      </c>
      <c r="G981" s="6">
        <v>0.28443000000000002</v>
      </c>
      <c r="H981" s="6">
        <v>0.36453000000000002</v>
      </c>
      <c r="I981" s="6">
        <v>0.16681000000000001</v>
      </c>
      <c r="J981" s="6">
        <v>0.10731</v>
      </c>
    </row>
    <row r="982" spans="1:10" x14ac:dyDescent="0.25">
      <c r="A982" s="9" t="s">
        <v>178</v>
      </c>
      <c r="B982" s="4">
        <v>2016</v>
      </c>
      <c r="C982" s="4">
        <v>155</v>
      </c>
      <c r="D982" s="6">
        <v>3.3029999999999999</v>
      </c>
      <c r="E982" s="6">
        <v>0.28122999999999998</v>
      </c>
      <c r="F982" s="6">
        <v>0</v>
      </c>
      <c r="G982" s="6">
        <v>0.24811</v>
      </c>
      <c r="H982" s="6">
        <v>0.34677999999999998</v>
      </c>
      <c r="I982" s="6">
        <v>0.17516999999999999</v>
      </c>
      <c r="J982" s="6">
        <v>0.11587</v>
      </c>
    </row>
    <row r="983" spans="1:10" x14ac:dyDescent="0.25">
      <c r="A983" s="9" t="s">
        <v>178</v>
      </c>
      <c r="B983" s="4">
        <v>2017</v>
      </c>
      <c r="C983" s="4">
        <v>150</v>
      </c>
      <c r="D983" s="6">
        <v>3.4949998855590798</v>
      </c>
      <c r="E983" s="6">
        <v>0.30544471740722701</v>
      </c>
      <c r="F983" s="6">
        <v>0.43188253045082098</v>
      </c>
      <c r="G983" s="6">
        <v>0.247105568647385</v>
      </c>
      <c r="H983" s="6">
        <v>0.38042613863945002</v>
      </c>
      <c r="I983" s="6">
        <v>0.19689615070819899</v>
      </c>
      <c r="J983" s="6">
        <v>9.5665015280246707E-2</v>
      </c>
    </row>
    <row r="984" spans="1:10" x14ac:dyDescent="0.25">
      <c r="A984" s="9" t="s">
        <v>178</v>
      </c>
      <c r="B984" s="4">
        <v>2018</v>
      </c>
      <c r="C984" s="4">
        <v>139</v>
      </c>
      <c r="D984" s="6">
        <v>3.9990000000000001</v>
      </c>
      <c r="E984" s="6">
        <v>0.25900000000000001</v>
      </c>
      <c r="F984" s="6">
        <v>0.47399999999999998</v>
      </c>
      <c r="G984" s="6">
        <v>0.253</v>
      </c>
      <c r="H984" s="6">
        <v>0.434</v>
      </c>
      <c r="I984" s="6">
        <v>0.158</v>
      </c>
      <c r="J984" s="6">
        <v>0.10100000000000001</v>
      </c>
    </row>
    <row r="985" spans="1:10" x14ac:dyDescent="0.25">
      <c r="A985" s="9" t="s">
        <v>178</v>
      </c>
      <c r="B985" s="4">
        <v>2019</v>
      </c>
      <c r="C985" s="4">
        <v>139</v>
      </c>
      <c r="D985" s="6">
        <v>4.085</v>
      </c>
      <c r="E985" s="6">
        <v>0.27500000000000002</v>
      </c>
      <c r="F985" s="6">
        <v>0.57199999999999995</v>
      </c>
      <c r="G985" s="6">
        <v>0.41</v>
      </c>
      <c r="H985" s="6">
        <v>0.29299999999999998</v>
      </c>
      <c r="I985" s="6">
        <v>0.17699999999999999</v>
      </c>
      <c r="J985" s="6">
        <v>8.5000000000000006E-2</v>
      </c>
    </row>
    <row r="986" spans="1:10" x14ac:dyDescent="0.25">
      <c r="A986" s="9" t="s">
        <v>192</v>
      </c>
      <c r="B986" s="4">
        <v>2018</v>
      </c>
      <c r="C986" s="4">
        <v>38</v>
      </c>
      <c r="D986" s="6">
        <v>6.1920000000000002</v>
      </c>
      <c r="E986" s="6">
        <v>1.2230000000000001</v>
      </c>
      <c r="F986" s="6">
        <v>1.492</v>
      </c>
      <c r="G986" s="6">
        <v>0.56399999999999995</v>
      </c>
      <c r="H986" s="6">
        <v>0.57499999999999996</v>
      </c>
      <c r="I986" s="6">
        <v>0.17100000000000001</v>
      </c>
      <c r="J986" s="6">
        <v>1.9E-2</v>
      </c>
    </row>
    <row r="987" spans="1:10" x14ac:dyDescent="0.25">
      <c r="A987" s="9" t="s">
        <v>192</v>
      </c>
      <c r="B987" s="4">
        <v>2019</v>
      </c>
      <c r="C987" s="4">
        <v>39</v>
      </c>
      <c r="D987" s="6">
        <v>6.1920000000000002</v>
      </c>
      <c r="E987" s="6">
        <v>1.2310000000000001</v>
      </c>
      <c r="F987" s="6">
        <v>1.4770000000000001</v>
      </c>
      <c r="G987" s="6">
        <v>0.71299999999999997</v>
      </c>
      <c r="H987" s="6">
        <v>0.48899999999999999</v>
      </c>
      <c r="I987" s="6">
        <v>0.185</v>
      </c>
      <c r="J987" s="6">
        <v>1.6E-2</v>
      </c>
    </row>
    <row r="988" spans="1:10" x14ac:dyDescent="0.25">
      <c r="A988" s="9" t="s">
        <v>62</v>
      </c>
      <c r="B988" s="4">
        <v>2020</v>
      </c>
      <c r="C988" s="4">
        <v>42</v>
      </c>
      <c r="D988" s="6">
        <v>6.1918997764587402</v>
      </c>
      <c r="E988" s="6">
        <v>1.1676415205001831</v>
      </c>
      <c r="F988" s="6">
        <v>1.4073262214660645</v>
      </c>
      <c r="G988" s="6">
        <v>0.65882855653762817</v>
      </c>
      <c r="H988" s="6">
        <v>0.55293112993240356</v>
      </c>
      <c r="I988" s="6">
        <v>0.1993582546710968</v>
      </c>
      <c r="J988" s="6">
        <v>1.507839560508728E-2</v>
      </c>
    </row>
    <row r="989" spans="1:10" x14ac:dyDescent="0.25">
      <c r="A989" s="9" t="s">
        <v>62</v>
      </c>
      <c r="B989" s="3">
        <v>2013</v>
      </c>
      <c r="C989" s="3">
        <v>31</v>
      </c>
      <c r="D989" s="6">
        <v>6.5190000000000001</v>
      </c>
      <c r="E989" s="7"/>
      <c r="F989" s="7"/>
      <c r="G989" s="7"/>
      <c r="H989" s="7"/>
      <c r="I989" s="7"/>
      <c r="J989" s="7"/>
    </row>
    <row r="990" spans="1:10" x14ac:dyDescent="0.25">
      <c r="A990" s="9" t="s">
        <v>62</v>
      </c>
      <c r="B990" s="4">
        <v>2015</v>
      </c>
      <c r="C990" s="4">
        <v>41</v>
      </c>
      <c r="D990" s="6">
        <v>6.1680000000000001</v>
      </c>
      <c r="E990" s="6">
        <v>1.21183</v>
      </c>
      <c r="F990" s="6">
        <v>1.18354</v>
      </c>
      <c r="G990" s="6">
        <v>0.61482999999999999</v>
      </c>
      <c r="H990" s="6">
        <v>0.55884</v>
      </c>
      <c r="I990" s="6">
        <v>0.31844</v>
      </c>
      <c r="J990" s="6">
        <v>1.14E-2</v>
      </c>
    </row>
    <row r="991" spans="1:10" x14ac:dyDescent="0.25">
      <c r="A991" s="9" t="s">
        <v>62</v>
      </c>
      <c r="B991" s="4">
        <v>2016</v>
      </c>
      <c r="C991" s="4">
        <v>43</v>
      </c>
      <c r="D991" s="6">
        <v>6.1680000000000001</v>
      </c>
      <c r="E991" s="6">
        <v>1.32572</v>
      </c>
      <c r="F991" s="6">
        <v>0.98568999999999996</v>
      </c>
      <c r="G991" s="6">
        <v>0.52607999999999999</v>
      </c>
      <c r="H991" s="6">
        <v>0.48453000000000002</v>
      </c>
      <c r="I991" s="6">
        <v>0.31935000000000002</v>
      </c>
      <c r="J991" s="6">
        <v>1.2409999999999999E-2</v>
      </c>
    </row>
    <row r="992" spans="1:10" x14ac:dyDescent="0.25">
      <c r="A992" s="9" t="s">
        <v>62</v>
      </c>
      <c r="B992" s="4">
        <v>2017</v>
      </c>
      <c r="C992" s="4">
        <v>38</v>
      </c>
      <c r="D992" s="6">
        <v>6.1680002212524396</v>
      </c>
      <c r="E992" s="6">
        <v>1.36135590076447</v>
      </c>
      <c r="F992" s="6">
        <v>1.3802285194396999</v>
      </c>
      <c r="G992" s="6">
        <v>0.51998329162597701</v>
      </c>
      <c r="H992" s="6">
        <v>0.51863074302673295</v>
      </c>
      <c r="I992" s="6">
        <v>0.325296461582184</v>
      </c>
      <c r="J992" s="6">
        <v>8.9648161083459906E-3</v>
      </c>
    </row>
    <row r="993" spans="1:10" x14ac:dyDescent="0.25">
      <c r="A993" s="9" t="s">
        <v>128</v>
      </c>
      <c r="B993" s="4">
        <v>2020</v>
      </c>
      <c r="C993" s="4">
        <v>128</v>
      </c>
      <c r="D993" s="6">
        <v>4.3921999931335449</v>
      </c>
      <c r="E993" s="6">
        <v>0.87474268674850464</v>
      </c>
      <c r="F993" s="6">
        <v>0.87216770648956299</v>
      </c>
      <c r="G993" s="6">
        <v>0.78115671873092651</v>
      </c>
      <c r="H993" s="6">
        <v>0.23586055636405945</v>
      </c>
      <c r="I993" s="6">
        <v>5.5881142616271973E-2</v>
      </c>
      <c r="J993" s="6">
        <v>4.3899573385715485E-2</v>
      </c>
    </row>
    <row r="994" spans="1:10" x14ac:dyDescent="0.25">
      <c r="A994" s="9" t="s">
        <v>128</v>
      </c>
      <c r="B994" s="3">
        <v>2013</v>
      </c>
      <c r="C994" s="3">
        <v>104</v>
      </c>
      <c r="D994" s="6">
        <v>4.8259999999999996</v>
      </c>
      <c r="E994" s="7"/>
      <c r="F994" s="7"/>
      <c r="G994" s="7"/>
      <c r="H994" s="7"/>
      <c r="I994" s="7"/>
      <c r="J994" s="7"/>
    </row>
    <row r="995" spans="1:10" x14ac:dyDescent="0.25">
      <c r="A995" s="9" t="s">
        <v>128</v>
      </c>
      <c r="B995" s="4">
        <v>2015</v>
      </c>
      <c r="C995" s="4">
        <v>107</v>
      </c>
      <c r="D995" s="6">
        <v>4.7389999999999999</v>
      </c>
      <c r="E995" s="6">
        <v>0.88112999999999997</v>
      </c>
      <c r="F995" s="6">
        <v>0.60428999999999999</v>
      </c>
      <c r="G995" s="6">
        <v>0.73792999999999997</v>
      </c>
      <c r="H995" s="6">
        <v>0.26268000000000002</v>
      </c>
      <c r="I995" s="6">
        <v>6.4310000000000006E-2</v>
      </c>
      <c r="J995" s="6">
        <v>6.3579999999999998E-2</v>
      </c>
    </row>
    <row r="996" spans="1:10" x14ac:dyDescent="0.25">
      <c r="A996" s="9" t="s">
        <v>128</v>
      </c>
      <c r="B996" s="4">
        <v>2016</v>
      </c>
      <c r="C996" s="4">
        <v>98</v>
      </c>
      <c r="D996" s="6">
        <v>5.0449999999999999</v>
      </c>
      <c r="E996" s="6">
        <v>0.97724</v>
      </c>
      <c r="F996" s="6">
        <v>0.43164999999999998</v>
      </c>
      <c r="G996" s="6">
        <v>0.59577000000000002</v>
      </c>
      <c r="H996" s="6">
        <v>0.23552999999999999</v>
      </c>
      <c r="I996" s="6">
        <v>3.9359999999999999E-2</v>
      </c>
      <c r="J996" s="6">
        <v>8.1699999999999995E-2</v>
      </c>
    </row>
    <row r="997" spans="1:10" x14ac:dyDescent="0.25">
      <c r="A997" s="9" t="s">
        <v>128</v>
      </c>
      <c r="B997" s="4">
        <v>2017</v>
      </c>
      <c r="C997" s="4">
        <v>102</v>
      </c>
      <c r="D997" s="6">
        <v>4.8049998283386204</v>
      </c>
      <c r="E997" s="6">
        <v>1.0072658061981199</v>
      </c>
      <c r="F997" s="6">
        <v>0.86835145950317405</v>
      </c>
      <c r="G997" s="6">
        <v>0.61321204900741599</v>
      </c>
      <c r="H997" s="6">
        <v>0.28968068957328802</v>
      </c>
      <c r="I997" s="6">
        <v>4.96933571994305E-2</v>
      </c>
      <c r="J997" s="6">
        <v>8.6723148822784396E-2</v>
      </c>
    </row>
    <row r="998" spans="1:10" x14ac:dyDescent="0.25">
      <c r="A998" s="9" t="s">
        <v>128</v>
      </c>
      <c r="B998" s="4">
        <v>2018</v>
      </c>
      <c r="C998" s="4">
        <v>111</v>
      </c>
      <c r="D998" s="6">
        <v>4.5919999999999996</v>
      </c>
      <c r="E998" s="6">
        <v>0.9</v>
      </c>
      <c r="F998" s="6">
        <v>0.90600000000000003</v>
      </c>
      <c r="G998" s="6">
        <v>0.69</v>
      </c>
      <c r="H998" s="6">
        <v>0.27100000000000002</v>
      </c>
      <c r="I998" s="6">
        <v>0.04</v>
      </c>
      <c r="J998" s="6">
        <v>6.3E-2</v>
      </c>
    </row>
    <row r="999" spans="1:10" x14ac:dyDescent="0.25">
      <c r="A999" s="9" t="s">
        <v>128</v>
      </c>
      <c r="B999" s="4">
        <v>2019</v>
      </c>
      <c r="C999" s="4">
        <v>124</v>
      </c>
      <c r="D999" s="6">
        <v>4.4610000000000003</v>
      </c>
      <c r="E999" s="6">
        <v>0.92100000000000004</v>
      </c>
      <c r="F999" s="6">
        <v>1</v>
      </c>
      <c r="G999" s="6">
        <v>0.81499999999999995</v>
      </c>
      <c r="H999" s="6">
        <v>0.16700000000000001</v>
      </c>
      <c r="I999" s="6">
        <v>5.8999999999999997E-2</v>
      </c>
      <c r="J999" s="6">
        <v>5.5E-2</v>
      </c>
    </row>
    <row r="1000" spans="1:10" x14ac:dyDescent="0.25">
      <c r="A1000" s="9" t="s">
        <v>97</v>
      </c>
      <c r="B1000" s="4">
        <v>2020</v>
      </c>
      <c r="C1000" s="4">
        <v>93</v>
      </c>
      <c r="D1000" s="6">
        <v>5.1318001747131348</v>
      </c>
      <c r="E1000" s="6">
        <v>1.1271692514419556</v>
      </c>
      <c r="F1000" s="6">
        <v>1.1971591711044312</v>
      </c>
      <c r="G1000" s="6">
        <v>0.78133529424667358</v>
      </c>
      <c r="H1000" s="6">
        <v>0.25440075993537903</v>
      </c>
      <c r="I1000" s="6">
        <v>8.5885569453239441E-2</v>
      </c>
      <c r="J1000" s="6">
        <v>0.12098324298858643</v>
      </c>
    </row>
    <row r="1001" spans="1:10" x14ac:dyDescent="0.25">
      <c r="A1001" s="9" t="s">
        <v>97</v>
      </c>
      <c r="B1001" s="3">
        <v>2013</v>
      </c>
      <c r="C1001" s="3">
        <v>77</v>
      </c>
      <c r="D1001" s="6">
        <v>5.3449999999999998</v>
      </c>
      <c r="E1001" s="7"/>
      <c r="F1001" s="7"/>
      <c r="G1001" s="7"/>
      <c r="H1001" s="7"/>
      <c r="I1001" s="7"/>
      <c r="J1001" s="7"/>
    </row>
    <row r="1002" spans="1:10" x14ac:dyDescent="0.25">
      <c r="A1002" s="9" t="s">
        <v>97</v>
      </c>
      <c r="B1002" s="4">
        <v>2015</v>
      </c>
      <c r="C1002" s="4">
        <v>76</v>
      </c>
      <c r="D1002" s="6">
        <v>5.3319999999999999</v>
      </c>
      <c r="E1002" s="6">
        <v>1.06098</v>
      </c>
      <c r="F1002" s="6">
        <v>0.94632000000000005</v>
      </c>
      <c r="G1002" s="6">
        <v>0.73172000000000004</v>
      </c>
      <c r="H1002" s="6">
        <v>0.22814999999999999</v>
      </c>
      <c r="I1002" s="6">
        <v>0.12253</v>
      </c>
      <c r="J1002" s="6">
        <v>0.15745999999999999</v>
      </c>
    </row>
    <row r="1003" spans="1:10" x14ac:dyDescent="0.25">
      <c r="A1003" s="9" t="s">
        <v>97</v>
      </c>
      <c r="B1003" s="4">
        <v>2016</v>
      </c>
      <c r="C1003" s="4">
        <v>78</v>
      </c>
      <c r="D1003" s="6">
        <v>5.3890000000000002</v>
      </c>
      <c r="E1003" s="6">
        <v>1.16492</v>
      </c>
      <c r="F1003" s="6">
        <v>0.87717000000000001</v>
      </c>
      <c r="G1003" s="6">
        <v>0.64717999999999998</v>
      </c>
      <c r="H1003" s="6">
        <v>0.23888999999999999</v>
      </c>
      <c r="I1003" s="6">
        <v>4.7070000000000001E-2</v>
      </c>
      <c r="J1003" s="6">
        <v>0.12348000000000001</v>
      </c>
    </row>
    <row r="1004" spans="1:10" x14ac:dyDescent="0.25">
      <c r="A1004" s="9" t="s">
        <v>97</v>
      </c>
      <c r="B1004" s="4">
        <v>2017</v>
      </c>
      <c r="C1004" s="4">
        <v>69</v>
      </c>
      <c r="D1004" s="6">
        <v>5.5</v>
      </c>
      <c r="E1004" s="6">
        <v>1.19827437400818</v>
      </c>
      <c r="F1004" s="6">
        <v>1.3377531766891499</v>
      </c>
      <c r="G1004" s="6">
        <v>0.63760560750961304</v>
      </c>
      <c r="H1004" s="6">
        <v>0.30074059963226302</v>
      </c>
      <c r="I1004" s="6">
        <v>4.6693041920661899E-2</v>
      </c>
      <c r="J1004" s="6">
        <v>9.9671579897403703E-2</v>
      </c>
    </row>
    <row r="1005" spans="1:10" x14ac:dyDescent="0.25">
      <c r="A1005" s="9" t="s">
        <v>97</v>
      </c>
      <c r="B1005" s="4">
        <v>2018</v>
      </c>
      <c r="C1005" s="4">
        <v>74</v>
      </c>
      <c r="D1005" s="6">
        <v>5.4829999999999997</v>
      </c>
      <c r="E1005" s="6">
        <v>1.1479999999999999</v>
      </c>
      <c r="F1005" s="6">
        <v>1.38</v>
      </c>
      <c r="G1005" s="6">
        <v>0.68600000000000005</v>
      </c>
      <c r="H1005" s="6">
        <v>0.32400000000000001</v>
      </c>
      <c r="I1005" s="6">
        <v>0.106</v>
      </c>
      <c r="J1005" s="6">
        <v>0.109</v>
      </c>
    </row>
    <row r="1006" spans="1:10" x14ac:dyDescent="0.25">
      <c r="A1006" s="9" t="s">
        <v>97</v>
      </c>
      <c r="B1006" s="4">
        <v>2019</v>
      </c>
      <c r="C1006" s="4">
        <v>79</v>
      </c>
      <c r="D1006" s="6">
        <v>5.3730000000000002</v>
      </c>
      <c r="E1006" s="6">
        <v>1.1830000000000001</v>
      </c>
      <c r="F1006" s="6">
        <v>1.36</v>
      </c>
      <c r="G1006" s="6">
        <v>0.80800000000000005</v>
      </c>
      <c r="H1006" s="6">
        <v>0.19500000000000001</v>
      </c>
      <c r="I1006" s="6">
        <v>8.3000000000000004E-2</v>
      </c>
      <c r="J1006" s="6">
        <v>0.106</v>
      </c>
    </row>
    <row r="1007" spans="1:10" x14ac:dyDescent="0.25">
      <c r="A1007" s="9" t="s">
        <v>91</v>
      </c>
      <c r="B1007" s="4">
        <v>2020</v>
      </c>
      <c r="C1007" s="4">
        <v>95</v>
      </c>
      <c r="D1007" s="6">
        <v>5.1191000938415527</v>
      </c>
      <c r="E1007" s="6">
        <v>1.0089635848999023</v>
      </c>
      <c r="F1007" s="6">
        <v>1.5104769468307495</v>
      </c>
      <c r="G1007" s="6">
        <v>0.61244803667068481</v>
      </c>
      <c r="H1007" s="6">
        <v>0.51523667573928833</v>
      </c>
      <c r="I1007" s="6">
        <v>0.3231293261051178</v>
      </c>
      <c r="J1007" s="6">
        <v>3.3503890037536621E-2</v>
      </c>
    </row>
    <row r="1008" spans="1:10" x14ac:dyDescent="0.25">
      <c r="A1008" s="9" t="s">
        <v>91</v>
      </c>
      <c r="B1008" s="3">
        <v>2013</v>
      </c>
      <c r="C1008" s="3">
        <v>59</v>
      </c>
      <c r="D1008" s="6">
        <v>5.6280000000000001</v>
      </c>
      <c r="E1008" s="7"/>
      <c r="F1008" s="7"/>
      <c r="G1008" s="7"/>
      <c r="H1008" s="7"/>
      <c r="I1008" s="7"/>
      <c r="J1008" s="7"/>
    </row>
    <row r="1009" spans="1:10" x14ac:dyDescent="0.25">
      <c r="A1009" s="9" t="s">
        <v>91</v>
      </c>
      <c r="B1009" s="4">
        <v>2015</v>
      </c>
      <c r="C1009" s="4">
        <v>70</v>
      </c>
      <c r="D1009" s="6">
        <v>5.548</v>
      </c>
      <c r="E1009" s="6">
        <v>0.95847000000000004</v>
      </c>
      <c r="F1009" s="6">
        <v>1.22668</v>
      </c>
      <c r="G1009" s="6">
        <v>0.53886000000000001</v>
      </c>
      <c r="H1009" s="6">
        <v>0.47610000000000002</v>
      </c>
      <c r="I1009" s="6">
        <v>0.16979</v>
      </c>
      <c r="J1009" s="6">
        <v>0.30843999999999999</v>
      </c>
    </row>
    <row r="1010" spans="1:10" x14ac:dyDescent="0.25">
      <c r="A1010" s="9" t="s">
        <v>91</v>
      </c>
      <c r="B1010" s="4">
        <v>2016</v>
      </c>
      <c r="C1010" s="4">
        <v>65</v>
      </c>
      <c r="D1010" s="6">
        <v>5.6580000000000004</v>
      </c>
      <c r="E1010" s="6">
        <v>1.0801700000000001</v>
      </c>
      <c r="F1010" s="6">
        <v>1.03817</v>
      </c>
      <c r="G1010" s="6">
        <v>0.44006000000000001</v>
      </c>
      <c r="H1010" s="6">
        <v>0.37408000000000002</v>
      </c>
      <c r="I1010" s="6">
        <v>0.22567000000000001</v>
      </c>
      <c r="J1010" s="6">
        <v>0.28466999999999998</v>
      </c>
    </row>
    <row r="1011" spans="1:10" x14ac:dyDescent="0.25">
      <c r="A1011" s="9" t="s">
        <v>91</v>
      </c>
      <c r="B1011" s="4">
        <v>2017</v>
      </c>
      <c r="C1011" s="4">
        <v>59</v>
      </c>
      <c r="D1011" s="6">
        <v>5.82200002670288</v>
      </c>
      <c r="E1011" s="6">
        <v>1.13077676296234</v>
      </c>
      <c r="F1011" s="6">
        <v>1.4931491613388099</v>
      </c>
      <c r="G1011" s="6">
        <v>0.437726080417633</v>
      </c>
      <c r="H1011" s="6">
        <v>0.41827192902565002</v>
      </c>
      <c r="I1011" s="6">
        <v>0.24992498755455</v>
      </c>
      <c r="J1011" s="6">
        <v>0.259270340204239</v>
      </c>
    </row>
    <row r="1012" spans="1:10" x14ac:dyDescent="0.25">
      <c r="A1012" s="9" t="s">
        <v>91</v>
      </c>
      <c r="B1012" s="4">
        <v>2018</v>
      </c>
      <c r="C1012" s="4">
        <v>68</v>
      </c>
      <c r="D1012" s="6">
        <v>5.6360000000000001</v>
      </c>
      <c r="E1012" s="6">
        <v>1.016</v>
      </c>
      <c r="F1012" s="6">
        <v>1.5329999999999999</v>
      </c>
      <c r="G1012" s="6">
        <v>0.51700000000000002</v>
      </c>
      <c r="H1012" s="6">
        <v>0.41699999999999998</v>
      </c>
      <c r="I1012" s="6">
        <v>0.19900000000000001</v>
      </c>
      <c r="J1012" s="6">
        <v>3.6999999999999998E-2</v>
      </c>
    </row>
    <row r="1013" spans="1:10" x14ac:dyDescent="0.25">
      <c r="A1013" s="9" t="s">
        <v>91</v>
      </c>
      <c r="B1013" s="4">
        <v>2019</v>
      </c>
      <c r="C1013" s="4">
        <v>87</v>
      </c>
      <c r="D1013" s="6">
        <v>5.2469999999999999</v>
      </c>
      <c r="E1013" s="6">
        <v>1.052</v>
      </c>
      <c r="F1013" s="6">
        <v>1.538</v>
      </c>
      <c r="G1013" s="6">
        <v>0.65700000000000003</v>
      </c>
      <c r="H1013" s="6">
        <v>0.39400000000000002</v>
      </c>
      <c r="I1013" s="6">
        <v>0.24399999999999999</v>
      </c>
      <c r="J1013" s="6">
        <v>2.8000000000000001E-2</v>
      </c>
    </row>
    <row r="1014" spans="1:10" x14ac:dyDescent="0.25">
      <c r="A1014" s="9" t="s">
        <v>161</v>
      </c>
      <c r="B1014" s="4">
        <v>2020</v>
      </c>
      <c r="C1014" s="4">
        <v>126</v>
      </c>
      <c r="D1014" s="6">
        <v>4.4320001602172852</v>
      </c>
      <c r="E1014" s="6">
        <v>0.31233742833137512</v>
      </c>
      <c r="F1014" s="6">
        <v>1.0523273944854736</v>
      </c>
      <c r="G1014" s="6">
        <v>0.37831166386604309</v>
      </c>
      <c r="H1014" s="6">
        <v>0.40168255567550659</v>
      </c>
      <c r="I1014" s="6">
        <v>0.26480737328529358</v>
      </c>
      <c r="J1014" s="6">
        <v>6.3818842172622681E-2</v>
      </c>
    </row>
    <row r="1015" spans="1:10" x14ac:dyDescent="0.25">
      <c r="A1015" s="9" t="s">
        <v>161</v>
      </c>
      <c r="B1015" s="3">
        <v>2013</v>
      </c>
      <c r="C1015" s="3">
        <v>120</v>
      </c>
      <c r="D1015" s="6">
        <v>4.4429999999999996</v>
      </c>
      <c r="E1015" s="7"/>
      <c r="F1015" s="7"/>
      <c r="G1015" s="7"/>
      <c r="H1015" s="7"/>
      <c r="I1015" s="7"/>
      <c r="J1015" s="7"/>
    </row>
    <row r="1016" spans="1:10" x14ac:dyDescent="0.25">
      <c r="A1016" s="9" t="s">
        <v>161</v>
      </c>
      <c r="B1016" s="4">
        <v>2015</v>
      </c>
      <c r="C1016" s="4">
        <v>141</v>
      </c>
      <c r="D1016" s="6">
        <v>3.931</v>
      </c>
      <c r="E1016" s="6">
        <v>0.21102000000000001</v>
      </c>
      <c r="F1016" s="6">
        <v>1.1329899999999999</v>
      </c>
      <c r="G1016" s="6">
        <v>0.33861000000000002</v>
      </c>
      <c r="H1016" s="6">
        <v>0.45727000000000001</v>
      </c>
      <c r="I1016" s="6">
        <v>0.29065999999999997</v>
      </c>
      <c r="J1016" s="6">
        <v>7.2669999999999998E-2</v>
      </c>
    </row>
    <row r="1017" spans="1:10" x14ac:dyDescent="0.25">
      <c r="A1017" s="9" t="s">
        <v>161</v>
      </c>
      <c r="B1017" s="4">
        <v>2016</v>
      </c>
      <c r="C1017" s="4">
        <v>145</v>
      </c>
      <c r="D1017" s="6">
        <v>3.7389999999999999</v>
      </c>
      <c r="E1017" s="6">
        <v>0.34719</v>
      </c>
      <c r="F1017" s="6">
        <v>0.90981000000000001</v>
      </c>
      <c r="G1017" s="6">
        <v>0.19625000000000001</v>
      </c>
      <c r="H1017" s="6">
        <v>0.43652999999999997</v>
      </c>
      <c r="I1017" s="6">
        <v>0.27101999999999998</v>
      </c>
      <c r="J1017" s="6">
        <v>6.4420000000000005E-2</v>
      </c>
    </row>
    <row r="1018" spans="1:10" x14ac:dyDescent="0.25">
      <c r="A1018" s="9" t="s">
        <v>161</v>
      </c>
      <c r="B1018" s="4">
        <v>2017</v>
      </c>
      <c r="C1018" s="4">
        <v>133</v>
      </c>
      <c r="D1018" s="6">
        <v>4.0809998512268102</v>
      </c>
      <c r="E1018" s="6">
        <v>0.38143071532249501</v>
      </c>
      <c r="F1018" s="6">
        <v>1.12982773780823</v>
      </c>
      <c r="G1018" s="6">
        <v>0.217632606625557</v>
      </c>
      <c r="H1018" s="6">
        <v>0.443185955286026</v>
      </c>
      <c r="I1018" s="6">
        <v>0.32576605677604697</v>
      </c>
      <c r="J1018" s="6">
        <v>5.7069718837738002E-2</v>
      </c>
    </row>
    <row r="1019" spans="1:10" x14ac:dyDescent="0.25">
      <c r="A1019" s="9" t="s">
        <v>161</v>
      </c>
      <c r="B1019" s="4">
        <v>2018</v>
      </c>
      <c r="C1019" s="4">
        <v>135</v>
      </c>
      <c r="D1019" s="6">
        <v>4.1609999999999996</v>
      </c>
      <c r="E1019" s="6">
        <v>0.32200000000000001</v>
      </c>
      <c r="F1019" s="6">
        <v>1.0900000000000001</v>
      </c>
      <c r="G1019" s="6">
        <v>0.23699999999999999</v>
      </c>
      <c r="H1019" s="6">
        <v>0.45</v>
      </c>
      <c r="I1019" s="6">
        <v>0.25900000000000001</v>
      </c>
      <c r="J1019" s="6">
        <v>6.0999999999999999E-2</v>
      </c>
    </row>
    <row r="1020" spans="1:10" x14ac:dyDescent="0.25">
      <c r="A1020" s="9" t="s">
        <v>161</v>
      </c>
      <c r="B1020" s="4">
        <v>2019</v>
      </c>
      <c r="C1020" s="4">
        <v>136</v>
      </c>
      <c r="D1020" s="6">
        <v>4.1890000000000001</v>
      </c>
      <c r="E1020" s="6">
        <v>0.33200000000000002</v>
      </c>
      <c r="F1020" s="6">
        <v>1.069</v>
      </c>
      <c r="G1020" s="6">
        <v>0.443</v>
      </c>
      <c r="H1020" s="6">
        <v>0.35599999999999998</v>
      </c>
      <c r="I1020" s="6">
        <v>0.252</v>
      </c>
      <c r="J1020" s="6">
        <v>0.06</v>
      </c>
    </row>
    <row r="1021" spans="1:10" x14ac:dyDescent="0.25">
      <c r="A1021" s="9" t="s">
        <v>131</v>
      </c>
      <c r="B1021" s="4">
        <v>2020</v>
      </c>
      <c r="C1021" s="4">
        <v>123</v>
      </c>
      <c r="D1021" s="6">
        <v>4.5606999397277832</v>
      </c>
      <c r="E1021" s="6">
        <v>0.78043460845947266</v>
      </c>
      <c r="F1021" s="6">
        <v>1.3213164806365967</v>
      </c>
      <c r="G1021" s="6">
        <v>0.69867438077926636</v>
      </c>
      <c r="H1021" s="6">
        <v>0.31942370533943176</v>
      </c>
      <c r="I1021" s="6">
        <v>0.1785513162612915</v>
      </c>
      <c r="J1021" s="6">
        <v>9.65115986764431E-3</v>
      </c>
    </row>
    <row r="1022" spans="1:10" x14ac:dyDescent="0.25">
      <c r="A1022" s="9" t="s">
        <v>131</v>
      </c>
      <c r="B1022" s="3">
        <v>2013</v>
      </c>
      <c r="C1022" s="3">
        <v>87</v>
      </c>
      <c r="D1022" s="6">
        <v>5.0570000000000004</v>
      </c>
      <c r="E1022" s="7"/>
      <c r="F1022" s="7"/>
      <c r="G1022" s="7"/>
      <c r="H1022" s="7"/>
      <c r="I1022" s="7"/>
      <c r="J1022" s="7"/>
    </row>
    <row r="1023" spans="1:10" x14ac:dyDescent="0.25">
      <c r="A1023" s="9" t="s">
        <v>131</v>
      </c>
      <c r="B1023" s="4">
        <v>2015</v>
      </c>
      <c r="C1023" s="4">
        <v>111</v>
      </c>
      <c r="D1023" s="6">
        <v>4.681</v>
      </c>
      <c r="E1023" s="6">
        <v>0.79906999999999995</v>
      </c>
      <c r="F1023" s="6">
        <v>1.20278</v>
      </c>
      <c r="G1023" s="6">
        <v>0.67390000000000005</v>
      </c>
      <c r="H1023" s="6">
        <v>0.25123000000000001</v>
      </c>
      <c r="I1023" s="6">
        <v>0.15275</v>
      </c>
      <c r="J1023" s="6">
        <v>2.9610000000000001E-2</v>
      </c>
    </row>
    <row r="1024" spans="1:10" x14ac:dyDescent="0.25">
      <c r="A1024" s="9" t="s">
        <v>131</v>
      </c>
      <c r="B1024" s="4">
        <v>2016</v>
      </c>
      <c r="C1024" s="4">
        <v>123</v>
      </c>
      <c r="D1024" s="6">
        <v>4.3239999999999998</v>
      </c>
      <c r="E1024" s="6">
        <v>0.87287000000000003</v>
      </c>
      <c r="F1024" s="6">
        <v>1.01413</v>
      </c>
      <c r="G1024" s="6">
        <v>0.58628000000000002</v>
      </c>
      <c r="H1024" s="6">
        <v>0.12859000000000001</v>
      </c>
      <c r="I1024" s="6">
        <v>0.20363000000000001</v>
      </c>
      <c r="J1024" s="6">
        <v>1.8290000000000001E-2</v>
      </c>
    </row>
    <row r="1025" spans="1:10" x14ac:dyDescent="0.25">
      <c r="A1025" s="9" t="s">
        <v>131</v>
      </c>
      <c r="B1025" s="4">
        <v>2017</v>
      </c>
      <c r="C1025" s="4">
        <v>132</v>
      </c>
      <c r="D1025" s="6">
        <v>4.0960001945495597</v>
      </c>
      <c r="E1025" s="6">
        <v>0.89465194940567005</v>
      </c>
      <c r="F1025" s="6">
        <v>1.39453756809235</v>
      </c>
      <c r="G1025" s="6">
        <v>0.57590395212173495</v>
      </c>
      <c r="H1025" s="6">
        <v>0.122974775731564</v>
      </c>
      <c r="I1025" s="6">
        <v>0.27006146311759899</v>
      </c>
      <c r="J1025" s="6">
        <v>2.3029470816254598E-2</v>
      </c>
    </row>
    <row r="1026" spans="1:10" x14ac:dyDescent="0.25">
      <c r="A1026" s="9" t="s">
        <v>131</v>
      </c>
      <c r="B1026" s="4">
        <v>2018</v>
      </c>
      <c r="C1026" s="4">
        <v>138</v>
      </c>
      <c r="D1026" s="6">
        <v>4.1029999999999998</v>
      </c>
      <c r="E1026" s="6">
        <v>0.79300000000000004</v>
      </c>
      <c r="F1026" s="6">
        <v>1.413</v>
      </c>
      <c r="G1026" s="6">
        <v>0.60899999999999999</v>
      </c>
      <c r="H1026" s="6">
        <v>0.16300000000000001</v>
      </c>
      <c r="I1026" s="6">
        <v>0.187</v>
      </c>
      <c r="J1026" s="6">
        <v>1.0999999999999999E-2</v>
      </c>
    </row>
    <row r="1027" spans="1:10" x14ac:dyDescent="0.25">
      <c r="A1027" s="9" t="s">
        <v>131</v>
      </c>
      <c r="B1027" s="4">
        <v>2019</v>
      </c>
      <c r="C1027" s="4">
        <v>133</v>
      </c>
      <c r="D1027" s="6">
        <v>4.3319999999999999</v>
      </c>
      <c r="E1027" s="6">
        <v>0.82</v>
      </c>
      <c r="F1027" s="6">
        <v>1.39</v>
      </c>
      <c r="G1027" s="6">
        <v>0.73899999999999999</v>
      </c>
      <c r="H1027" s="6">
        <v>0.17799999999999999</v>
      </c>
      <c r="I1027" s="6">
        <v>0.187</v>
      </c>
      <c r="J1027" s="6">
        <v>0.01</v>
      </c>
    </row>
    <row r="1028" spans="1:10" x14ac:dyDescent="0.25">
      <c r="A1028" s="9" t="s">
        <v>41</v>
      </c>
      <c r="B1028" s="4">
        <v>2020</v>
      </c>
      <c r="C1028" s="4">
        <v>21</v>
      </c>
      <c r="D1028" s="6">
        <v>6.7908000946044922</v>
      </c>
      <c r="E1028" s="6">
        <v>1.4310864210128784</v>
      </c>
      <c r="F1028" s="6">
        <v>1.2511709928512573</v>
      </c>
      <c r="G1028" s="6">
        <v>0.7878144383430481</v>
      </c>
      <c r="H1028" s="6">
        <v>0.65293610095977783</v>
      </c>
      <c r="I1028" s="6">
        <v>0.28065598011016846</v>
      </c>
      <c r="J1028" s="6">
        <v>0.22021351754665375</v>
      </c>
    </row>
    <row r="1029" spans="1:10" x14ac:dyDescent="0.25">
      <c r="A1029" s="9" t="s">
        <v>41</v>
      </c>
      <c r="B1029" s="3">
        <v>2013</v>
      </c>
      <c r="C1029" s="3">
        <v>14</v>
      </c>
      <c r="D1029" s="6">
        <v>7.1440000000000001</v>
      </c>
      <c r="E1029" s="7"/>
      <c r="F1029" s="7"/>
      <c r="G1029" s="7"/>
      <c r="H1029" s="7"/>
      <c r="I1029" s="7"/>
      <c r="J1029" s="7"/>
    </row>
    <row r="1030" spans="1:10" x14ac:dyDescent="0.25">
      <c r="A1030" s="9" t="s">
        <v>41</v>
      </c>
      <c r="B1030" s="4">
        <v>2015</v>
      </c>
      <c r="C1030" s="4">
        <v>20</v>
      </c>
      <c r="D1030" s="6">
        <v>6.9009999999999998</v>
      </c>
      <c r="E1030" s="6">
        <v>1.42727</v>
      </c>
      <c r="F1030" s="6">
        <v>1.12575</v>
      </c>
      <c r="G1030" s="6">
        <v>0.80925000000000002</v>
      </c>
      <c r="H1030" s="6">
        <v>0.64156999999999997</v>
      </c>
      <c r="I1030" s="6">
        <v>0.26428000000000001</v>
      </c>
      <c r="J1030" s="6">
        <v>0.38583000000000001</v>
      </c>
    </row>
    <row r="1031" spans="1:10" x14ac:dyDescent="0.25">
      <c r="A1031" s="9" t="s">
        <v>41</v>
      </c>
      <c r="B1031" s="4">
        <v>2016</v>
      </c>
      <c r="C1031" s="4">
        <v>28</v>
      </c>
      <c r="D1031" s="6">
        <v>6.5730000000000004</v>
      </c>
      <c r="E1031" s="6">
        <v>1.57352</v>
      </c>
      <c r="F1031" s="6">
        <v>0.87114000000000003</v>
      </c>
      <c r="G1031" s="6">
        <v>0.72992999999999997</v>
      </c>
      <c r="H1031" s="6">
        <v>0.56215000000000004</v>
      </c>
      <c r="I1031" s="6">
        <v>0.26590999999999998</v>
      </c>
      <c r="J1031" s="6">
        <v>0.35560999999999998</v>
      </c>
    </row>
    <row r="1032" spans="1:10" x14ac:dyDescent="0.25">
      <c r="A1032" s="9" t="s">
        <v>41</v>
      </c>
      <c r="B1032" s="4">
        <v>2017</v>
      </c>
      <c r="C1032" s="4">
        <v>21</v>
      </c>
      <c r="D1032" s="6">
        <v>6.6479997634887704</v>
      </c>
      <c r="E1032" s="6">
        <v>1.62634336948395</v>
      </c>
      <c r="F1032" s="6">
        <v>1.2664102315902701</v>
      </c>
      <c r="G1032" s="6">
        <v>0.726798236370087</v>
      </c>
      <c r="H1032" s="6">
        <v>0.60834527015686002</v>
      </c>
      <c r="I1032" s="6">
        <v>0.36094194650650002</v>
      </c>
      <c r="J1032" s="6">
        <v>0.32448956370353699</v>
      </c>
    </row>
    <row r="1033" spans="1:10" x14ac:dyDescent="0.25">
      <c r="A1033" s="9" t="s">
        <v>41</v>
      </c>
      <c r="B1033" s="4">
        <v>2018</v>
      </c>
      <c r="C1033" s="4">
        <v>20</v>
      </c>
      <c r="D1033" s="6">
        <v>6.774</v>
      </c>
      <c r="E1033" s="6">
        <v>2.0960000000000001</v>
      </c>
      <c r="F1033" s="6">
        <v>0.77600000000000002</v>
      </c>
      <c r="G1033" s="6">
        <v>0.67</v>
      </c>
      <c r="H1033" s="6">
        <v>0.28399999999999997</v>
      </c>
      <c r="I1033" s="6">
        <v>0.186</v>
      </c>
      <c r="J1033" s="6" t="s">
        <v>193</v>
      </c>
    </row>
    <row r="1034" spans="1:10" x14ac:dyDescent="0.25">
      <c r="A1034" s="9" t="s">
        <v>41</v>
      </c>
      <c r="B1034" s="4">
        <v>2019</v>
      </c>
      <c r="C1034" s="4">
        <v>21</v>
      </c>
      <c r="D1034" s="6">
        <v>6.8250000000000002</v>
      </c>
      <c r="E1034" s="6">
        <v>1.5029999999999999</v>
      </c>
      <c r="F1034" s="6">
        <v>1.31</v>
      </c>
      <c r="G1034" s="6">
        <v>0.82499999999999996</v>
      </c>
      <c r="H1034" s="6">
        <v>0.59799999999999998</v>
      </c>
      <c r="I1034" s="6">
        <v>0.26200000000000001</v>
      </c>
      <c r="J1034" s="6">
        <v>0.182</v>
      </c>
    </row>
    <row r="1035" spans="1:10" x14ac:dyDescent="0.25">
      <c r="A1035" s="9" t="s">
        <v>42</v>
      </c>
      <c r="B1035" s="4">
        <v>2020</v>
      </c>
      <c r="C1035" s="4">
        <v>13</v>
      </c>
      <c r="D1035" s="6">
        <v>7.1645002365112305</v>
      </c>
      <c r="E1035" s="6">
        <v>1.2730610370635986</v>
      </c>
      <c r="F1035" s="6">
        <v>1.4578449726104736</v>
      </c>
      <c r="G1035" s="6">
        <v>0.97570008039474487</v>
      </c>
      <c r="H1035" s="6">
        <v>0.52516865730285645</v>
      </c>
      <c r="I1035" s="6">
        <v>0.3734334409236908</v>
      </c>
      <c r="J1035" s="6">
        <v>0.32260164618492126</v>
      </c>
    </row>
    <row r="1036" spans="1:10" x14ac:dyDescent="0.25">
      <c r="A1036" s="9" t="s">
        <v>42</v>
      </c>
      <c r="B1036" s="3">
        <v>2013</v>
      </c>
      <c r="C1036" s="3">
        <v>22</v>
      </c>
      <c r="D1036" s="6">
        <v>6.883</v>
      </c>
      <c r="E1036" s="7"/>
      <c r="F1036" s="7"/>
      <c r="G1036" s="7"/>
      <c r="H1036" s="7"/>
      <c r="I1036" s="7"/>
      <c r="J1036" s="7"/>
    </row>
    <row r="1037" spans="1:10" x14ac:dyDescent="0.25">
      <c r="A1037" s="9" t="s">
        <v>42</v>
      </c>
      <c r="B1037" s="4">
        <v>2015</v>
      </c>
      <c r="C1037" s="4">
        <v>21</v>
      </c>
      <c r="D1037" s="6">
        <v>6.867</v>
      </c>
      <c r="E1037" s="6">
        <v>1.26637</v>
      </c>
      <c r="F1037" s="6">
        <v>1.28548</v>
      </c>
      <c r="G1037" s="6">
        <v>0.90942999999999996</v>
      </c>
      <c r="H1037" s="6">
        <v>0.59624999999999995</v>
      </c>
      <c r="I1037" s="6">
        <v>0.51912000000000003</v>
      </c>
      <c r="J1037" s="6">
        <v>0.32067000000000001</v>
      </c>
    </row>
    <row r="1038" spans="1:10" x14ac:dyDescent="0.25">
      <c r="A1038" s="9" t="s">
        <v>42</v>
      </c>
      <c r="B1038" s="4">
        <v>2016</v>
      </c>
      <c r="C1038" s="4">
        <v>23</v>
      </c>
      <c r="D1038" s="6">
        <v>6.7249999999999996</v>
      </c>
      <c r="E1038" s="6">
        <v>1.40283</v>
      </c>
      <c r="F1038" s="6">
        <v>1.0867199999999999</v>
      </c>
      <c r="G1038" s="6">
        <v>0.80991000000000002</v>
      </c>
      <c r="H1038" s="6">
        <v>0.50036000000000003</v>
      </c>
      <c r="I1038" s="6">
        <v>0.50156000000000001</v>
      </c>
      <c r="J1038" s="6">
        <v>0.27399000000000001</v>
      </c>
    </row>
    <row r="1039" spans="1:10" x14ac:dyDescent="0.25">
      <c r="A1039" s="9" t="s">
        <v>42</v>
      </c>
      <c r="B1039" s="4">
        <v>2017</v>
      </c>
      <c r="C1039" s="4">
        <v>19</v>
      </c>
      <c r="D1039" s="6">
        <v>6.7140002250671396</v>
      </c>
      <c r="E1039" s="6">
        <v>1.44163393974304</v>
      </c>
      <c r="F1039" s="6">
        <v>1.49646008014679</v>
      </c>
      <c r="G1039" s="6">
        <v>0.80533593893051103</v>
      </c>
      <c r="H1039" s="6">
        <v>0.50819003582000699</v>
      </c>
      <c r="I1039" s="6">
        <v>0.492774158716202</v>
      </c>
      <c r="J1039" s="6">
        <v>0.265428066253662</v>
      </c>
    </row>
    <row r="1040" spans="1:10" x14ac:dyDescent="0.25">
      <c r="A1040" s="9" t="s">
        <v>42</v>
      </c>
      <c r="B1040" s="4">
        <v>2018</v>
      </c>
      <c r="C1040" s="4">
        <v>11</v>
      </c>
      <c r="D1040" s="6">
        <v>7.19</v>
      </c>
      <c r="E1040" s="6">
        <v>1.244</v>
      </c>
      <c r="F1040" s="6">
        <v>1.4330000000000001</v>
      </c>
      <c r="G1040" s="6">
        <v>0.88800000000000001</v>
      </c>
      <c r="H1040" s="6">
        <v>0.46400000000000002</v>
      </c>
      <c r="I1040" s="6">
        <v>0.26200000000000001</v>
      </c>
      <c r="J1040" s="6">
        <v>8.2000000000000003E-2</v>
      </c>
    </row>
    <row r="1041" spans="1:10" x14ac:dyDescent="0.25">
      <c r="A1041" s="9" t="s">
        <v>42</v>
      </c>
      <c r="B1041" s="4">
        <v>2019</v>
      </c>
      <c r="C1041" s="4">
        <v>15</v>
      </c>
      <c r="D1041" s="6">
        <v>7.0540000000000003</v>
      </c>
      <c r="E1041" s="6">
        <v>1.333</v>
      </c>
      <c r="F1041" s="6">
        <v>1.538</v>
      </c>
      <c r="G1041" s="6">
        <v>0.996</v>
      </c>
      <c r="H1041" s="6">
        <v>0.45</v>
      </c>
      <c r="I1041" s="6">
        <v>0.34799999999999998</v>
      </c>
      <c r="J1041" s="6">
        <v>0.27800000000000002</v>
      </c>
    </row>
    <row r="1042" spans="1:10" x14ac:dyDescent="0.25">
      <c r="A1042" s="9" t="s">
        <v>37</v>
      </c>
      <c r="B1042" s="4">
        <v>2020</v>
      </c>
      <c r="C1042" s="4">
        <v>18</v>
      </c>
      <c r="D1042" s="6">
        <v>6.9395999908447266</v>
      </c>
      <c r="E1042" s="6">
        <v>1.3739868402481079</v>
      </c>
      <c r="F1042" s="6">
        <v>1.4047867059707642</v>
      </c>
      <c r="G1042" s="6">
        <v>0.83161801099777222</v>
      </c>
      <c r="H1042" s="6">
        <v>0.53460824489593506</v>
      </c>
      <c r="I1042" s="6">
        <v>0.29814305901527405</v>
      </c>
      <c r="J1042" s="6">
        <v>0.15228474140167236</v>
      </c>
    </row>
    <row r="1043" spans="1:10" x14ac:dyDescent="0.25">
      <c r="A1043" s="9" t="s">
        <v>37</v>
      </c>
      <c r="B1043" s="3">
        <v>2013</v>
      </c>
      <c r="C1043" s="3">
        <v>17</v>
      </c>
      <c r="D1043" s="6">
        <v>7.0819999999999999</v>
      </c>
      <c r="E1043" s="7"/>
      <c r="F1043" s="7"/>
      <c r="G1043" s="7"/>
      <c r="H1043" s="7"/>
      <c r="I1043" s="7"/>
      <c r="J1043" s="7"/>
    </row>
    <row r="1044" spans="1:10" x14ac:dyDescent="0.25">
      <c r="A1044" s="9" t="s">
        <v>37</v>
      </c>
      <c r="B1044" s="4">
        <v>2015</v>
      </c>
      <c r="C1044" s="4">
        <v>15</v>
      </c>
      <c r="D1044" s="6">
        <v>7.1189999999999998</v>
      </c>
      <c r="E1044" s="6">
        <v>1.3945099999999999</v>
      </c>
      <c r="F1044" s="6">
        <v>1.2471099999999999</v>
      </c>
      <c r="G1044" s="6">
        <v>0.86178999999999994</v>
      </c>
      <c r="H1044" s="6">
        <v>0.54603999999999997</v>
      </c>
      <c r="I1044" s="6">
        <v>0.40105000000000002</v>
      </c>
      <c r="J1044" s="6">
        <v>0.15890000000000001</v>
      </c>
    </row>
    <row r="1045" spans="1:10" x14ac:dyDescent="0.25">
      <c r="A1045" s="9" t="s">
        <v>37</v>
      </c>
      <c r="B1045" s="4">
        <v>2016</v>
      </c>
      <c r="C1045" s="4">
        <v>13</v>
      </c>
      <c r="D1045" s="6">
        <v>7.1040000000000001</v>
      </c>
      <c r="E1045" s="6">
        <v>1.50796</v>
      </c>
      <c r="F1045" s="6">
        <v>1.04782</v>
      </c>
      <c r="G1045" s="6">
        <v>0.77900000000000003</v>
      </c>
      <c r="H1045" s="6">
        <v>0.48163</v>
      </c>
      <c r="I1045" s="6">
        <v>0.41077000000000002</v>
      </c>
      <c r="J1045" s="6">
        <v>0.14868000000000001</v>
      </c>
    </row>
    <row r="1046" spans="1:10" x14ac:dyDescent="0.25">
      <c r="A1046" s="9" t="s">
        <v>37</v>
      </c>
      <c r="B1046" s="4">
        <v>2017</v>
      </c>
      <c r="C1046" s="4">
        <v>14</v>
      </c>
      <c r="D1046" s="6">
        <v>6.9930000305175799</v>
      </c>
      <c r="E1046" s="6">
        <v>1.54625928401947</v>
      </c>
      <c r="F1046" s="6">
        <v>1.4199205636978101</v>
      </c>
      <c r="G1046" s="6">
        <v>0.77428662776946999</v>
      </c>
      <c r="H1046" s="6">
        <v>0.50574052333831798</v>
      </c>
      <c r="I1046" s="6">
        <v>0.39257878065109297</v>
      </c>
      <c r="J1046" s="6">
        <v>0.135638788342476</v>
      </c>
    </row>
    <row r="1047" spans="1:10" x14ac:dyDescent="0.25">
      <c r="A1047" s="9" t="s">
        <v>37</v>
      </c>
      <c r="B1047" s="4">
        <v>2018</v>
      </c>
      <c r="C1047" s="4">
        <v>18</v>
      </c>
      <c r="D1047" s="6">
        <v>6.8860000000000001</v>
      </c>
      <c r="E1047" s="6">
        <v>1.3979999999999999</v>
      </c>
      <c r="F1047" s="6">
        <v>1.4710000000000001</v>
      </c>
      <c r="G1047" s="6">
        <v>0.81899999999999995</v>
      </c>
      <c r="H1047" s="6">
        <v>0.54700000000000004</v>
      </c>
      <c r="I1047" s="6">
        <v>0.29099999999999998</v>
      </c>
      <c r="J1047" s="6">
        <v>0.13300000000000001</v>
      </c>
    </row>
    <row r="1048" spans="1:10" x14ac:dyDescent="0.25">
      <c r="A1048" s="9" t="s">
        <v>37</v>
      </c>
      <c r="B1048" s="4">
        <v>2019</v>
      </c>
      <c r="C1048" s="4">
        <v>19</v>
      </c>
      <c r="D1048" s="6">
        <v>6.8920000000000003</v>
      </c>
      <c r="E1048" s="6">
        <v>1.4330000000000001</v>
      </c>
      <c r="F1048" s="6">
        <v>1.4570000000000001</v>
      </c>
      <c r="G1048" s="6">
        <v>0.874</v>
      </c>
      <c r="H1048" s="6">
        <v>0.45400000000000001</v>
      </c>
      <c r="I1048" s="6">
        <v>0.28000000000000003</v>
      </c>
      <c r="J1048" s="6">
        <v>0.128</v>
      </c>
    </row>
    <row r="1049" spans="1:10" x14ac:dyDescent="0.25">
      <c r="A1049" s="9" t="s">
        <v>53</v>
      </c>
      <c r="B1049" s="4">
        <v>2020</v>
      </c>
      <c r="C1049" s="4">
        <v>26</v>
      </c>
      <c r="D1049" s="6">
        <v>6.4401001930236816</v>
      </c>
      <c r="E1049" s="6">
        <v>1.0710004568099976</v>
      </c>
      <c r="F1049" s="6">
        <v>1.4250811338424683</v>
      </c>
      <c r="G1049" s="6">
        <v>0.85692888498306274</v>
      </c>
      <c r="H1049" s="6">
        <v>0.59426707029342651</v>
      </c>
      <c r="I1049" s="6">
        <v>0.13214369118213654</v>
      </c>
      <c r="J1049" s="6">
        <v>0.19342507421970367</v>
      </c>
    </row>
    <row r="1050" spans="1:10" x14ac:dyDescent="0.25">
      <c r="A1050" s="9" t="s">
        <v>53</v>
      </c>
      <c r="B1050" s="3">
        <v>2013</v>
      </c>
      <c r="C1050" s="3">
        <v>37</v>
      </c>
      <c r="D1050" s="6">
        <v>6.3550000000000004</v>
      </c>
      <c r="E1050" s="7"/>
      <c r="F1050" s="7"/>
      <c r="G1050" s="7"/>
      <c r="H1050" s="7"/>
      <c r="I1050" s="7"/>
      <c r="J1050" s="7"/>
    </row>
    <row r="1051" spans="1:10" x14ac:dyDescent="0.25">
      <c r="A1051" s="9" t="s">
        <v>53</v>
      </c>
      <c r="B1051" s="4">
        <v>2015</v>
      </c>
      <c r="C1051" s="4">
        <v>32</v>
      </c>
      <c r="D1051" s="6">
        <v>6.4850000000000003</v>
      </c>
      <c r="E1051" s="6">
        <v>1.06166</v>
      </c>
      <c r="F1051" s="6">
        <v>1.2089000000000001</v>
      </c>
      <c r="G1051" s="6">
        <v>0.81159999999999999</v>
      </c>
      <c r="H1051" s="6">
        <v>0.60362000000000005</v>
      </c>
      <c r="I1051" s="6">
        <v>0.2324</v>
      </c>
      <c r="J1051" s="6">
        <v>0.24557999999999999</v>
      </c>
    </row>
    <row r="1052" spans="1:10" x14ac:dyDescent="0.25">
      <c r="A1052" s="9" t="s">
        <v>53</v>
      </c>
      <c r="B1052" s="4">
        <v>2016</v>
      </c>
      <c r="C1052" s="4">
        <v>29</v>
      </c>
      <c r="D1052" s="6">
        <v>6.5449999999999999</v>
      </c>
      <c r="E1052" s="6">
        <v>1.18157</v>
      </c>
      <c r="F1052" s="6">
        <v>1.0314300000000001</v>
      </c>
      <c r="G1052" s="6">
        <v>0.72182999999999997</v>
      </c>
      <c r="H1052" s="6">
        <v>0.54388000000000003</v>
      </c>
      <c r="I1052" s="6">
        <v>0.18056</v>
      </c>
      <c r="J1052" s="6">
        <v>0.21393999999999999</v>
      </c>
    </row>
    <row r="1053" spans="1:10" x14ac:dyDescent="0.25">
      <c r="A1053" s="9" t="s">
        <v>53</v>
      </c>
      <c r="B1053" s="4">
        <v>2017</v>
      </c>
      <c r="C1053" s="4">
        <v>28</v>
      </c>
      <c r="D1053" s="6">
        <v>6.4539999961853001</v>
      </c>
      <c r="E1053" s="6">
        <v>1.2175596952438399</v>
      </c>
      <c r="F1053" s="6">
        <v>1.4122278690338099</v>
      </c>
      <c r="G1053" s="6">
        <v>0.71921682357788097</v>
      </c>
      <c r="H1053" s="6">
        <v>0.57939225435257002</v>
      </c>
      <c r="I1053" s="6">
        <v>0.17509692907333399</v>
      </c>
      <c r="J1053" s="6">
        <v>0.178061872720718</v>
      </c>
    </row>
    <row r="1054" spans="1:10" x14ac:dyDescent="0.25">
      <c r="A1054" s="9" t="s">
        <v>53</v>
      </c>
      <c r="B1054" s="4">
        <v>2018</v>
      </c>
      <c r="C1054" s="4">
        <v>31</v>
      </c>
      <c r="D1054" s="6">
        <v>6.3789999999999996</v>
      </c>
      <c r="E1054" s="6">
        <v>1.093</v>
      </c>
      <c r="F1054" s="6">
        <v>1.4590000000000001</v>
      </c>
      <c r="G1054" s="6">
        <v>0.77100000000000002</v>
      </c>
      <c r="H1054" s="6">
        <v>0.625</v>
      </c>
      <c r="I1054" s="6">
        <v>0.13</v>
      </c>
      <c r="J1054" s="6">
        <v>0.155</v>
      </c>
    </row>
    <row r="1055" spans="1:10" x14ac:dyDescent="0.25">
      <c r="A1055" s="9" t="s">
        <v>53</v>
      </c>
      <c r="B1055" s="4">
        <v>2019</v>
      </c>
      <c r="C1055" s="4">
        <v>33</v>
      </c>
      <c r="D1055" s="6">
        <v>6.2930000000000001</v>
      </c>
      <c r="E1055" s="6">
        <v>1.1240000000000001</v>
      </c>
      <c r="F1055" s="6">
        <v>1.4650000000000001</v>
      </c>
      <c r="G1055" s="6">
        <v>0.89100000000000001</v>
      </c>
      <c r="H1055" s="6">
        <v>0.52300000000000002</v>
      </c>
      <c r="I1055" s="6">
        <v>0.127</v>
      </c>
      <c r="J1055" s="6">
        <v>0.15</v>
      </c>
    </row>
    <row r="1056" spans="1:10" x14ac:dyDescent="0.25">
      <c r="A1056" s="9" t="s">
        <v>65</v>
      </c>
      <c r="B1056" s="4">
        <v>2020</v>
      </c>
      <c r="C1056" s="4">
        <v>38</v>
      </c>
      <c r="D1056" s="6">
        <v>6.2575998306274414</v>
      </c>
      <c r="E1056" s="6">
        <v>0.69665294885635376</v>
      </c>
      <c r="F1056" s="6">
        <v>1.4340200424194336</v>
      </c>
      <c r="G1056" s="6">
        <v>0.71670371294021606</v>
      </c>
      <c r="H1056" s="6">
        <v>0.69327032566070557</v>
      </c>
      <c r="I1056" s="6">
        <v>0.36331102252006531</v>
      </c>
      <c r="J1056" s="6">
        <v>0.28026026487350464</v>
      </c>
    </row>
    <row r="1057" spans="1:10" x14ac:dyDescent="0.25">
      <c r="A1057" s="9" t="s">
        <v>65</v>
      </c>
      <c r="B1057" s="3">
        <v>2013</v>
      </c>
      <c r="C1057" s="3">
        <v>60</v>
      </c>
      <c r="D1057" s="6">
        <v>5.6230000000000002</v>
      </c>
      <c r="E1057" s="7"/>
      <c r="F1057" s="7"/>
      <c r="G1057" s="7"/>
      <c r="H1057" s="7"/>
      <c r="I1057" s="7"/>
      <c r="J1057" s="7"/>
    </row>
    <row r="1058" spans="1:10" x14ac:dyDescent="0.25">
      <c r="A1058" s="9" t="s">
        <v>65</v>
      </c>
      <c r="B1058" s="4">
        <v>2015</v>
      </c>
      <c r="C1058" s="4">
        <v>44</v>
      </c>
      <c r="D1058" s="6">
        <v>6.0030000000000001</v>
      </c>
      <c r="E1058" s="6">
        <v>0.63244</v>
      </c>
      <c r="F1058" s="6">
        <v>1.34043</v>
      </c>
      <c r="G1058" s="6">
        <v>0.59772000000000003</v>
      </c>
      <c r="H1058" s="6">
        <v>0.65820999999999996</v>
      </c>
      <c r="I1058" s="6">
        <v>0.22836999999999999</v>
      </c>
      <c r="J1058" s="6">
        <v>0.30825999999999998</v>
      </c>
    </row>
    <row r="1059" spans="1:10" x14ac:dyDescent="0.25">
      <c r="A1059" s="9" t="s">
        <v>65</v>
      </c>
      <c r="B1059" s="4">
        <v>2016</v>
      </c>
      <c r="C1059" s="4">
        <v>49</v>
      </c>
      <c r="D1059" s="6">
        <v>5.9870000000000001</v>
      </c>
      <c r="E1059" s="6">
        <v>0.73590999999999995</v>
      </c>
      <c r="F1059" s="6">
        <v>1.1680999999999999</v>
      </c>
      <c r="G1059" s="6">
        <v>0.50163000000000002</v>
      </c>
      <c r="H1059" s="6">
        <v>0.60848000000000002</v>
      </c>
      <c r="I1059" s="6">
        <v>0.34326000000000001</v>
      </c>
      <c r="J1059" s="6">
        <v>0.28333000000000003</v>
      </c>
    </row>
    <row r="1060" spans="1:10" x14ac:dyDescent="0.25">
      <c r="A1060" s="9" t="s">
        <v>65</v>
      </c>
      <c r="B1060" s="4">
        <v>2017</v>
      </c>
      <c r="C1060" s="4">
        <v>47</v>
      </c>
      <c r="D1060" s="6">
        <v>5.9710001945495597</v>
      </c>
      <c r="E1060" s="6">
        <v>0.78644108772277799</v>
      </c>
      <c r="F1060" s="6">
        <v>1.5489691495895399</v>
      </c>
      <c r="G1060" s="6">
        <v>0.49827262759208701</v>
      </c>
      <c r="H1060" s="6">
        <v>0.65824866294860795</v>
      </c>
      <c r="I1060" s="6">
        <v>0.415983647108078</v>
      </c>
      <c r="J1060" s="6">
        <v>0.24652822315692899</v>
      </c>
    </row>
    <row r="1061" spans="1:10" x14ac:dyDescent="0.25">
      <c r="A1061" s="9" t="s">
        <v>65</v>
      </c>
      <c r="B1061" s="4">
        <v>2018</v>
      </c>
      <c r="C1061" s="4">
        <v>44</v>
      </c>
      <c r="D1061" s="6">
        <v>6.0960000000000001</v>
      </c>
      <c r="E1061" s="6">
        <v>0.71899999999999997</v>
      </c>
      <c r="F1061" s="6">
        <v>1.5840000000000001</v>
      </c>
      <c r="G1061" s="6">
        <v>0.60499999999999998</v>
      </c>
      <c r="H1061" s="6">
        <v>0.72399999999999998</v>
      </c>
      <c r="I1061" s="6">
        <v>0.32800000000000001</v>
      </c>
      <c r="J1061" s="6">
        <v>0.25900000000000001</v>
      </c>
    </row>
    <row r="1062" spans="1:10" x14ac:dyDescent="0.25">
      <c r="A1062" s="9" t="s">
        <v>65</v>
      </c>
      <c r="B1062" s="4">
        <v>2019</v>
      </c>
      <c r="C1062" s="4">
        <v>41</v>
      </c>
      <c r="D1062" s="6">
        <v>6.1740000000000004</v>
      </c>
      <c r="E1062" s="6">
        <v>0.745</v>
      </c>
      <c r="F1062" s="6">
        <v>1.5289999999999999</v>
      </c>
      <c r="G1062" s="6">
        <v>0.75600000000000001</v>
      </c>
      <c r="H1062" s="6">
        <v>0.63100000000000001</v>
      </c>
      <c r="I1062" s="6">
        <v>0.32200000000000001</v>
      </c>
      <c r="J1062" s="6">
        <v>0.24</v>
      </c>
    </row>
    <row r="1063" spans="1:10" x14ac:dyDescent="0.25">
      <c r="A1063" s="9" t="s">
        <v>44</v>
      </c>
      <c r="B1063" s="4">
        <v>2020</v>
      </c>
      <c r="C1063" s="4">
        <v>99</v>
      </c>
      <c r="D1063" s="6">
        <v>5.0531997680664063</v>
      </c>
      <c r="E1063" s="6">
        <v>0.77023863792419434</v>
      </c>
      <c r="F1063" s="6">
        <v>1.3485468626022339</v>
      </c>
      <c r="G1063" s="6">
        <v>0.76702553033828735</v>
      </c>
      <c r="H1063" s="6">
        <v>0.27171722054481506</v>
      </c>
      <c r="I1063" s="6">
        <v>8.717915415763855E-2</v>
      </c>
      <c r="J1063" s="6">
        <v>6.3624776899814606E-2</v>
      </c>
    </row>
    <row r="1064" spans="1:10" x14ac:dyDescent="0.25">
      <c r="A1064" s="9" t="s">
        <v>44</v>
      </c>
      <c r="B1064" s="3">
        <v>2013</v>
      </c>
      <c r="C1064" s="3">
        <v>20</v>
      </c>
      <c r="D1064" s="6">
        <v>7.0389999999999997</v>
      </c>
      <c r="E1064" s="7"/>
      <c r="F1064" s="7"/>
      <c r="G1064" s="7"/>
      <c r="H1064" s="7"/>
      <c r="I1064" s="7"/>
      <c r="J1064" s="7"/>
    </row>
    <row r="1065" spans="1:10" x14ac:dyDescent="0.25">
      <c r="A1065" s="9" t="s">
        <v>44</v>
      </c>
      <c r="B1065" s="4">
        <v>2015</v>
      </c>
      <c r="C1065" s="4">
        <v>23</v>
      </c>
      <c r="D1065" s="6">
        <v>6.81</v>
      </c>
      <c r="E1065" s="6">
        <v>1.0442400000000001</v>
      </c>
      <c r="F1065" s="6">
        <v>1.25596</v>
      </c>
      <c r="G1065" s="6">
        <v>0.72052000000000005</v>
      </c>
      <c r="H1065" s="6">
        <v>0.42908000000000002</v>
      </c>
      <c r="I1065" s="6">
        <v>5.8409999999999997E-2</v>
      </c>
      <c r="J1065" s="6">
        <v>0.11069</v>
      </c>
    </row>
    <row r="1066" spans="1:10" x14ac:dyDescent="0.25">
      <c r="A1066" s="9" t="s">
        <v>44</v>
      </c>
      <c r="B1066" s="4">
        <v>2016</v>
      </c>
      <c r="C1066" s="4">
        <v>44</v>
      </c>
      <c r="D1066" s="6">
        <v>6.0839999999999996</v>
      </c>
      <c r="E1066" s="6">
        <v>1.13367</v>
      </c>
      <c r="F1066" s="6">
        <v>1.03302</v>
      </c>
      <c r="G1066" s="6">
        <v>0.61904000000000003</v>
      </c>
      <c r="H1066" s="6">
        <v>0.19847000000000001</v>
      </c>
      <c r="I1066" s="6">
        <v>4.2500000000000003E-2</v>
      </c>
      <c r="J1066" s="6">
        <v>8.3040000000000003E-2</v>
      </c>
    </row>
    <row r="1067" spans="1:10" x14ac:dyDescent="0.25">
      <c r="A1067" s="9" t="s">
        <v>44</v>
      </c>
      <c r="B1067" s="4">
        <v>2017</v>
      </c>
      <c r="C1067" s="4">
        <v>82</v>
      </c>
      <c r="D1067" s="6">
        <v>5.25</v>
      </c>
      <c r="E1067" s="6">
        <v>1.1284312009811399</v>
      </c>
      <c r="F1067" s="6">
        <v>1.4313375949859599</v>
      </c>
      <c r="G1067" s="6">
        <v>0.61714422702789296</v>
      </c>
      <c r="H1067" s="6">
        <v>0.153997123241425</v>
      </c>
      <c r="I1067" s="6">
        <v>6.5019629895687103E-2</v>
      </c>
      <c r="J1067" s="6">
        <v>6.4491122961044298E-2</v>
      </c>
    </row>
    <row r="1068" spans="1:10" x14ac:dyDescent="0.25">
      <c r="A1068" s="9" t="s">
        <v>44</v>
      </c>
      <c r="B1068" s="4">
        <v>2018</v>
      </c>
      <c r="C1068" s="4">
        <v>102</v>
      </c>
      <c r="D1068" s="6">
        <v>4.806</v>
      </c>
      <c r="E1068" s="6">
        <v>0.996</v>
      </c>
      <c r="F1068" s="6">
        <v>1.4690000000000001</v>
      </c>
      <c r="G1068" s="6">
        <v>0.65700000000000003</v>
      </c>
      <c r="H1068" s="6">
        <v>0.13300000000000001</v>
      </c>
      <c r="I1068" s="6">
        <v>5.6000000000000001E-2</v>
      </c>
      <c r="J1068" s="6">
        <v>5.1999999999999998E-2</v>
      </c>
    </row>
    <row r="1069" spans="1:10" x14ac:dyDescent="0.25">
      <c r="A1069" s="9" t="s">
        <v>44</v>
      </c>
      <c r="B1069" s="4">
        <v>2019</v>
      </c>
      <c r="C1069" s="4">
        <v>108</v>
      </c>
      <c r="D1069" s="6">
        <v>4.7069999999999999</v>
      </c>
      <c r="E1069" s="6">
        <v>0.96</v>
      </c>
      <c r="F1069" s="6">
        <v>1.427</v>
      </c>
      <c r="G1069" s="6">
        <v>0.80500000000000005</v>
      </c>
      <c r="H1069" s="6">
        <v>0.154</v>
      </c>
      <c r="I1069" s="6">
        <v>6.4000000000000001E-2</v>
      </c>
      <c r="J1069" s="6">
        <v>4.7E-2</v>
      </c>
    </row>
    <row r="1070" spans="1:10" x14ac:dyDescent="0.25">
      <c r="A1070" s="9" t="s">
        <v>96</v>
      </c>
      <c r="B1070" s="4">
        <v>2020</v>
      </c>
      <c r="C1070" s="4">
        <v>83</v>
      </c>
      <c r="D1070" s="6">
        <v>5.3534998893737793</v>
      </c>
      <c r="E1070" s="6">
        <v>0.71809238195419312</v>
      </c>
      <c r="F1070" s="6">
        <v>1.2530747652053833</v>
      </c>
      <c r="G1070" s="6">
        <v>0.81913399696350098</v>
      </c>
      <c r="H1070" s="6">
        <v>0.65083557367324829</v>
      </c>
      <c r="I1070" s="6">
        <v>0.13648872077465057</v>
      </c>
      <c r="J1070" s="6">
        <v>8.9848458766937256E-2</v>
      </c>
    </row>
    <row r="1071" spans="1:10" x14ac:dyDescent="0.25">
      <c r="A1071" s="9" t="s">
        <v>96</v>
      </c>
      <c r="B1071" s="3">
        <v>2013</v>
      </c>
      <c r="C1071" s="3">
        <v>63</v>
      </c>
      <c r="D1071" s="6">
        <v>5.5330000000000004</v>
      </c>
      <c r="E1071" s="7"/>
      <c r="F1071" s="7"/>
      <c r="G1071" s="7"/>
      <c r="H1071" s="7"/>
      <c r="I1071" s="7"/>
      <c r="J1071" s="7"/>
    </row>
    <row r="1072" spans="1:10" x14ac:dyDescent="0.25">
      <c r="A1072" s="9" t="s">
        <v>96</v>
      </c>
      <c r="B1072" s="4">
        <v>2015</v>
      </c>
      <c r="C1072" s="4">
        <v>75</v>
      </c>
      <c r="D1072" s="6">
        <v>5.36</v>
      </c>
      <c r="E1072" s="6">
        <v>0.63216000000000006</v>
      </c>
      <c r="F1072" s="6">
        <v>0.91225999999999996</v>
      </c>
      <c r="G1072" s="6">
        <v>0.74675999999999998</v>
      </c>
      <c r="H1072" s="6">
        <v>0.59443999999999997</v>
      </c>
      <c r="I1072" s="6">
        <v>0.1686</v>
      </c>
      <c r="J1072" s="6">
        <v>0.10441</v>
      </c>
    </row>
    <row r="1073" spans="1:10" x14ac:dyDescent="0.25">
      <c r="A1073" s="9" t="s">
        <v>96</v>
      </c>
      <c r="B1073" s="4">
        <v>2016</v>
      </c>
      <c r="C1073" s="4">
        <v>96</v>
      </c>
      <c r="D1073" s="6">
        <v>5.0609999999999999</v>
      </c>
      <c r="E1073" s="6">
        <v>0.74036999999999997</v>
      </c>
      <c r="F1073" s="6">
        <v>0.79117000000000004</v>
      </c>
      <c r="G1073" s="6">
        <v>0.66156999999999999</v>
      </c>
      <c r="H1073" s="6">
        <v>0.55954000000000004</v>
      </c>
      <c r="I1073" s="6">
        <v>0.25074999999999997</v>
      </c>
      <c r="J1073" s="6">
        <v>0.11556</v>
      </c>
    </row>
    <row r="1074" spans="1:10" x14ac:dyDescent="0.25">
      <c r="A1074" s="9" t="s">
        <v>96</v>
      </c>
      <c r="B1074" s="4">
        <v>2017</v>
      </c>
      <c r="C1074" s="4">
        <v>94</v>
      </c>
      <c r="D1074" s="6">
        <v>5.0739998817443803</v>
      </c>
      <c r="E1074" s="6">
        <v>0.78854757547378496</v>
      </c>
      <c r="F1074" s="6">
        <v>1.2774913311004601</v>
      </c>
      <c r="G1074" s="6">
        <v>0.652168989181519</v>
      </c>
      <c r="H1074" s="6">
        <v>0.57105559110641502</v>
      </c>
      <c r="I1074" s="6">
        <v>0.234968051314354</v>
      </c>
      <c r="J1074" s="6">
        <v>8.7633237242698697E-2</v>
      </c>
    </row>
    <row r="1075" spans="1:10" x14ac:dyDescent="0.25">
      <c r="A1075" s="9" t="s">
        <v>96</v>
      </c>
      <c r="B1075" s="4">
        <v>2018</v>
      </c>
      <c r="C1075" s="4">
        <v>95</v>
      </c>
      <c r="D1075" s="6">
        <v>5.1029999999999998</v>
      </c>
      <c r="E1075" s="6">
        <v>0.71499999999999997</v>
      </c>
      <c r="F1075" s="6">
        <v>1.365</v>
      </c>
      <c r="G1075" s="6">
        <v>0.70199999999999996</v>
      </c>
      <c r="H1075" s="6">
        <v>0.61799999999999999</v>
      </c>
      <c r="I1075" s="6">
        <v>0.17699999999999999</v>
      </c>
      <c r="J1075" s="6">
        <v>7.9000000000000001E-2</v>
      </c>
    </row>
    <row r="1076" spans="1:10" x14ac:dyDescent="0.25">
      <c r="A1076" s="9" t="s">
        <v>96</v>
      </c>
      <c r="B1076" s="4">
        <v>2019</v>
      </c>
      <c r="C1076" s="4">
        <v>94</v>
      </c>
      <c r="D1076" s="6">
        <v>5.1749999999999998</v>
      </c>
      <c r="E1076" s="6">
        <v>0.74099999999999999</v>
      </c>
      <c r="F1076" s="6">
        <v>1.3460000000000001</v>
      </c>
      <c r="G1076" s="6">
        <v>0.85099999999999998</v>
      </c>
      <c r="H1076" s="6">
        <v>0.54300000000000004</v>
      </c>
      <c r="I1076" s="6">
        <v>0.14699999999999999</v>
      </c>
      <c r="J1076" s="6">
        <v>7.2999999999999995E-2</v>
      </c>
    </row>
    <row r="1077" spans="1:10" x14ac:dyDescent="0.25">
      <c r="A1077" s="9" t="s">
        <v>156</v>
      </c>
      <c r="B1077" s="4">
        <v>2020</v>
      </c>
      <c r="C1077" s="4">
        <v>146</v>
      </c>
      <c r="D1077" s="6">
        <v>3.527400016784668</v>
      </c>
      <c r="E1077" s="6">
        <v>0.39270177483558655</v>
      </c>
      <c r="F1077" s="6">
        <v>1.1774771213531494</v>
      </c>
      <c r="G1077" s="6">
        <v>0.41500017046928406</v>
      </c>
      <c r="H1077" s="6">
        <v>0.24372148513793945</v>
      </c>
      <c r="I1077" s="6">
        <v>9.4689011573791504E-2</v>
      </c>
      <c r="J1077" s="6">
        <v>8.7352126836776733E-2</v>
      </c>
    </row>
    <row r="1078" spans="1:10" x14ac:dyDescent="0.25">
      <c r="A1078" s="9" t="s">
        <v>156</v>
      </c>
      <c r="B1078" s="3">
        <v>2013</v>
      </c>
      <c r="C1078" s="3">
        <v>142</v>
      </c>
      <c r="D1078" s="6">
        <v>4.0540000000000003</v>
      </c>
      <c r="E1078" s="7"/>
      <c r="F1078" s="7"/>
      <c r="G1078" s="7"/>
      <c r="H1078" s="7"/>
      <c r="I1078" s="7"/>
      <c r="J1078" s="7"/>
    </row>
    <row r="1079" spans="1:10" x14ac:dyDescent="0.25">
      <c r="A1079" s="9" t="s">
        <v>156</v>
      </c>
      <c r="B1079" s="4">
        <v>2015</v>
      </c>
      <c r="C1079" s="4">
        <v>136</v>
      </c>
      <c r="D1079" s="6">
        <v>4.077</v>
      </c>
      <c r="E1079" s="6">
        <v>0.54649000000000003</v>
      </c>
      <c r="F1079" s="6">
        <v>0.68093000000000004</v>
      </c>
      <c r="G1079" s="6">
        <v>0.40064</v>
      </c>
      <c r="H1079" s="6">
        <v>0.35571000000000003</v>
      </c>
      <c r="I1079" s="6">
        <v>9.1310000000000002E-2</v>
      </c>
      <c r="J1079" s="6">
        <v>7.8539999999999999E-2</v>
      </c>
    </row>
    <row r="1080" spans="1:10" x14ac:dyDescent="0.25">
      <c r="A1080" s="9" t="s">
        <v>156</v>
      </c>
      <c r="B1080" s="4">
        <v>2016</v>
      </c>
      <c r="C1080" s="4">
        <v>147</v>
      </c>
      <c r="D1080" s="6">
        <v>3.7240000000000002</v>
      </c>
      <c r="E1080" s="6">
        <v>0.57938999999999996</v>
      </c>
      <c r="F1080" s="6">
        <v>0.47493000000000002</v>
      </c>
      <c r="G1080" s="6">
        <v>0.31047999999999998</v>
      </c>
      <c r="H1080" s="6">
        <v>0.22869999999999999</v>
      </c>
      <c r="I1080" s="6">
        <v>9.8210000000000006E-2</v>
      </c>
      <c r="J1080" s="6">
        <v>5.892E-2</v>
      </c>
    </row>
    <row r="1081" spans="1:10" x14ac:dyDescent="0.25">
      <c r="A1081" s="9" t="s">
        <v>156</v>
      </c>
      <c r="B1081" s="4">
        <v>2017</v>
      </c>
      <c r="C1081" s="4">
        <v>146</v>
      </c>
      <c r="D1081" s="6">
        <v>3.59299993515015</v>
      </c>
      <c r="E1081" s="6">
        <v>0.59168344736099199</v>
      </c>
      <c r="F1081" s="6">
        <v>0.93538224697113004</v>
      </c>
      <c r="G1081" s="6">
        <v>0.310080915689468</v>
      </c>
      <c r="H1081" s="6">
        <v>0.24946372210979501</v>
      </c>
      <c r="I1081" s="6">
        <v>0.104125209152699</v>
      </c>
      <c r="J1081" s="6">
        <v>5.67674227058887E-2</v>
      </c>
    </row>
    <row r="1082" spans="1:10" x14ac:dyDescent="0.25">
      <c r="A1082" s="9" t="s">
        <v>156</v>
      </c>
      <c r="B1082" s="4">
        <v>2018</v>
      </c>
      <c r="C1082" s="4">
        <v>152</v>
      </c>
      <c r="D1082" s="6">
        <v>3.355</v>
      </c>
      <c r="E1082" s="6">
        <v>0.442</v>
      </c>
      <c r="F1082" s="6">
        <v>1.073</v>
      </c>
      <c r="G1082" s="6">
        <v>0.34300000000000003</v>
      </c>
      <c r="H1082" s="6">
        <v>0.24399999999999999</v>
      </c>
      <c r="I1082" s="6">
        <v>8.3000000000000004E-2</v>
      </c>
      <c r="J1082" s="6">
        <v>6.4000000000000001E-2</v>
      </c>
    </row>
    <row r="1083" spans="1:10" x14ac:dyDescent="0.25">
      <c r="A1083" s="9" t="s">
        <v>156</v>
      </c>
      <c r="B1083" s="4">
        <v>2019</v>
      </c>
      <c r="C1083" s="4">
        <v>151</v>
      </c>
      <c r="D1083" s="6">
        <v>3.38</v>
      </c>
      <c r="E1083" s="6">
        <v>0.28699999999999998</v>
      </c>
      <c r="F1083" s="6">
        <v>1.163</v>
      </c>
      <c r="G1083" s="6">
        <v>0.46300000000000002</v>
      </c>
      <c r="H1083" s="6">
        <v>0.14299999999999999</v>
      </c>
      <c r="I1083" s="6">
        <v>0.108</v>
      </c>
      <c r="J1083" s="6">
        <v>7.6999999999999999E-2</v>
      </c>
    </row>
    <row r="1084" spans="1:10" x14ac:dyDescent="0.25">
      <c r="A1084" s="9" t="s">
        <v>106</v>
      </c>
      <c r="B1084" s="4">
        <v>2020</v>
      </c>
      <c r="C1084" s="4">
        <v>141</v>
      </c>
      <c r="D1084" s="6">
        <v>3.7593998908996582</v>
      </c>
      <c r="E1084" s="6">
        <v>0.53683376312255859</v>
      </c>
      <c r="F1084" s="6">
        <v>0.89603728055953979</v>
      </c>
      <c r="G1084" s="6">
        <v>0.36359333992004395</v>
      </c>
      <c r="H1084" s="6">
        <v>0.49131754040718079</v>
      </c>
      <c r="I1084" s="6">
        <v>0.25062090158462524</v>
      </c>
      <c r="J1084" s="6">
        <v>8.6705237627029419E-2</v>
      </c>
    </row>
    <row r="1085" spans="1:10" x14ac:dyDescent="0.25">
      <c r="A1085" s="9" t="s">
        <v>106</v>
      </c>
      <c r="B1085" s="3">
        <v>2013</v>
      </c>
      <c r="C1085" s="3">
        <v>91</v>
      </c>
      <c r="D1085" s="6">
        <v>5.0060000000000002</v>
      </c>
      <c r="E1085" s="7"/>
      <c r="F1085" s="7"/>
      <c r="G1085" s="7"/>
      <c r="H1085" s="7"/>
      <c r="I1085" s="7"/>
      <c r="J1085" s="7"/>
    </row>
    <row r="1086" spans="1:10" x14ac:dyDescent="0.25">
      <c r="A1086" s="9" t="s">
        <v>106</v>
      </c>
      <c r="B1086" s="4">
        <v>2015</v>
      </c>
      <c r="C1086" s="4">
        <v>85</v>
      </c>
      <c r="D1086" s="6">
        <v>5.1289999999999996</v>
      </c>
      <c r="E1086" s="6">
        <v>0.47038000000000002</v>
      </c>
      <c r="F1086" s="6">
        <v>0.91612000000000005</v>
      </c>
      <c r="G1086" s="6">
        <v>0.29924000000000001</v>
      </c>
      <c r="H1086" s="6">
        <v>0.48826999999999998</v>
      </c>
      <c r="I1086" s="6">
        <v>0.19591</v>
      </c>
      <c r="J1086" s="6">
        <v>0.12468</v>
      </c>
    </row>
    <row r="1087" spans="1:10" x14ac:dyDescent="0.25">
      <c r="A1087" s="9" t="s">
        <v>106</v>
      </c>
      <c r="B1087" s="4">
        <v>2016</v>
      </c>
      <c r="C1087" s="4">
        <v>106</v>
      </c>
      <c r="D1087" s="6">
        <v>4.7949999999999999</v>
      </c>
      <c r="E1087" s="6">
        <v>0.61202000000000001</v>
      </c>
      <c r="F1087" s="6">
        <v>0.63759999999999994</v>
      </c>
      <c r="G1087" s="6">
        <v>0.23573</v>
      </c>
      <c r="H1087" s="6">
        <v>0.42662</v>
      </c>
      <c r="I1087" s="6">
        <v>0.17866000000000001</v>
      </c>
      <c r="J1087" s="6">
        <v>0.11479</v>
      </c>
    </row>
    <row r="1088" spans="1:10" x14ac:dyDescent="0.25">
      <c r="A1088" s="9" t="s">
        <v>106</v>
      </c>
      <c r="B1088" s="4">
        <v>2017</v>
      </c>
      <c r="C1088" s="4">
        <v>116</v>
      </c>
      <c r="D1088" s="6">
        <v>4.5139999389648402</v>
      </c>
      <c r="E1088" s="6">
        <v>0.63640677928924605</v>
      </c>
      <c r="F1088" s="6">
        <v>1.0031872987747199</v>
      </c>
      <c r="G1088" s="6">
        <v>0.25783589482307401</v>
      </c>
      <c r="H1088" s="6">
        <v>0.46160349249839799</v>
      </c>
      <c r="I1088" s="6">
        <v>0.24958014488220201</v>
      </c>
      <c r="J1088" s="6">
        <v>7.8213550150394398E-2</v>
      </c>
    </row>
    <row r="1089" spans="1:10" x14ac:dyDescent="0.25">
      <c r="A1089" s="9" t="s">
        <v>106</v>
      </c>
      <c r="B1089" s="4">
        <v>2018</v>
      </c>
      <c r="C1089" s="4">
        <v>125</v>
      </c>
      <c r="D1089" s="6">
        <v>4.3769999999999998</v>
      </c>
      <c r="E1089" s="6">
        <v>0.56200000000000006</v>
      </c>
      <c r="F1089" s="6">
        <v>1.0469999999999999</v>
      </c>
      <c r="G1089" s="6">
        <v>0.29499999999999998</v>
      </c>
      <c r="H1089" s="6">
        <v>0.503</v>
      </c>
      <c r="I1089" s="6">
        <v>0.221</v>
      </c>
      <c r="J1089" s="6">
        <v>8.2000000000000003E-2</v>
      </c>
    </row>
    <row r="1090" spans="1:10" x14ac:dyDescent="0.25">
      <c r="A1090" s="9" t="s">
        <v>106</v>
      </c>
      <c r="B1090" s="4">
        <v>2019</v>
      </c>
      <c r="C1090" s="4">
        <v>138</v>
      </c>
      <c r="D1090" s="6">
        <v>4.1070000000000002</v>
      </c>
      <c r="E1090" s="6">
        <v>0.57799999999999996</v>
      </c>
      <c r="F1090" s="6">
        <v>1.0580000000000001</v>
      </c>
      <c r="G1090" s="6">
        <v>0.42599999999999999</v>
      </c>
      <c r="H1090" s="6">
        <v>0.43099999999999999</v>
      </c>
      <c r="I1090" s="6">
        <v>0.247</v>
      </c>
      <c r="J1090" s="6">
        <v>8.6999999999999994E-2</v>
      </c>
    </row>
    <row r="1091" spans="1:10" x14ac:dyDescent="0.25">
      <c r="A1091" s="9" t="s">
        <v>135</v>
      </c>
      <c r="B1091" s="4">
        <v>2020</v>
      </c>
      <c r="C1091" s="4">
        <v>151</v>
      </c>
      <c r="D1091" s="6">
        <v>3.2992000579833984</v>
      </c>
      <c r="E1091" s="6">
        <v>0.42556402087211609</v>
      </c>
      <c r="F1091" s="6">
        <v>1.0478352308273315</v>
      </c>
      <c r="G1091" s="6">
        <v>0.37503761053085327</v>
      </c>
      <c r="H1091" s="6">
        <v>0.37740471959114075</v>
      </c>
      <c r="I1091" s="6">
        <v>0.15134918689727783</v>
      </c>
      <c r="J1091" s="6">
        <v>8.0928578972816467E-2</v>
      </c>
    </row>
    <row r="1092" spans="1:10" x14ac:dyDescent="0.25">
      <c r="A1092" s="9" t="s">
        <v>135</v>
      </c>
      <c r="B1092" s="3">
        <v>2013</v>
      </c>
      <c r="C1092" s="3">
        <v>103</v>
      </c>
      <c r="D1092" s="6">
        <v>4.827</v>
      </c>
      <c r="E1092" s="7"/>
      <c r="F1092" s="7"/>
      <c r="G1092" s="7"/>
      <c r="H1092" s="7"/>
      <c r="I1092" s="7"/>
      <c r="J1092" s="7"/>
    </row>
    <row r="1093" spans="1:10" x14ac:dyDescent="0.25">
      <c r="A1093" s="9" t="s">
        <v>135</v>
      </c>
      <c r="B1093" s="4">
        <v>2015</v>
      </c>
      <c r="C1093" s="4">
        <v>115</v>
      </c>
      <c r="D1093" s="6">
        <v>4.6100000000000003</v>
      </c>
      <c r="E1093" s="6">
        <v>0.27100000000000002</v>
      </c>
      <c r="F1093" s="6">
        <v>1.0327599999999999</v>
      </c>
      <c r="G1093" s="6">
        <v>0.33474999999999999</v>
      </c>
      <c r="H1093" s="6">
        <v>0.25861000000000001</v>
      </c>
      <c r="I1093" s="6">
        <v>0.18987000000000001</v>
      </c>
      <c r="J1093" s="6">
        <v>8.0790000000000001E-2</v>
      </c>
    </row>
    <row r="1094" spans="1:10" x14ac:dyDescent="0.25">
      <c r="A1094" s="9" t="s">
        <v>135</v>
      </c>
      <c r="B1094" s="4">
        <v>2016</v>
      </c>
      <c r="C1094" s="4">
        <v>131</v>
      </c>
      <c r="D1094" s="6">
        <v>4.1929999999999996</v>
      </c>
      <c r="E1094" s="6">
        <v>0.35041</v>
      </c>
      <c r="F1094" s="6">
        <v>0.71477999999999997</v>
      </c>
      <c r="G1094" s="6">
        <v>0.1595</v>
      </c>
      <c r="H1094" s="6">
        <v>0.25429000000000002</v>
      </c>
      <c r="I1094" s="6">
        <v>0.18503</v>
      </c>
      <c r="J1094" s="6">
        <v>8.5819999999999994E-2</v>
      </c>
    </row>
    <row r="1095" spans="1:10" x14ac:dyDescent="0.25">
      <c r="A1095" s="9" t="s">
        <v>135</v>
      </c>
      <c r="B1095" s="4">
        <v>2017</v>
      </c>
      <c r="C1095" s="4">
        <v>138</v>
      </c>
      <c r="D1095" s="6">
        <v>3.875</v>
      </c>
      <c r="E1095" s="6">
        <v>0.37584653496742199</v>
      </c>
      <c r="F1095" s="6">
        <v>1.08309590816498</v>
      </c>
      <c r="G1095" s="6">
        <v>0.19676375389099099</v>
      </c>
      <c r="H1095" s="6">
        <v>0.336384207010269</v>
      </c>
      <c r="I1095" s="6">
        <v>0.18914349377155301</v>
      </c>
      <c r="J1095" s="6">
        <v>9.5375381410121904E-2</v>
      </c>
    </row>
    <row r="1096" spans="1:10" x14ac:dyDescent="0.25">
      <c r="A1096" s="9" t="s">
        <v>135</v>
      </c>
      <c r="B1096" s="4">
        <v>2018</v>
      </c>
      <c r="C1096" s="4">
        <v>144</v>
      </c>
      <c r="D1096" s="6">
        <v>3.6920000000000002</v>
      </c>
      <c r="E1096" s="6">
        <v>0.35699999999999998</v>
      </c>
      <c r="F1096" s="6">
        <v>1.0940000000000001</v>
      </c>
      <c r="G1096" s="6">
        <v>0.248</v>
      </c>
      <c r="H1096" s="6">
        <v>0.40600000000000003</v>
      </c>
      <c r="I1096" s="6">
        <v>0.13200000000000001</v>
      </c>
      <c r="J1096" s="6">
        <v>9.9000000000000005E-2</v>
      </c>
    </row>
    <row r="1097" spans="1:10" x14ac:dyDescent="0.25">
      <c r="A1097" s="9" t="s">
        <v>135</v>
      </c>
      <c r="B1097" s="4">
        <v>2019</v>
      </c>
      <c r="C1097" s="4">
        <v>146</v>
      </c>
      <c r="D1097" s="6">
        <v>3.6629999999999998</v>
      </c>
      <c r="E1097" s="6">
        <v>0.36599999999999999</v>
      </c>
      <c r="F1097" s="6">
        <v>1.1140000000000001</v>
      </c>
      <c r="G1097" s="6">
        <v>0.433</v>
      </c>
      <c r="H1097" s="6">
        <v>0.36099999999999999</v>
      </c>
      <c r="I1097" s="6">
        <v>0.151</v>
      </c>
      <c r="J1097" s="6">
        <v>8.8999999999999996E-2</v>
      </c>
    </row>
  </sheetData>
  <autoFilter ref="A1:J1097" xr:uid="{C188F760-D1AD-4080-95F1-D0D2D318CDEC}">
    <sortState ref="A2:J1097">
      <sortCondition ref="A1"/>
    </sortState>
  </autoFilter>
  <sortState ref="A2:J1101">
    <sortCondition ref="A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20411-0FAC-45C3-84EC-BC83265657C6}">
  <dimension ref="A2:E3"/>
  <sheetViews>
    <sheetView workbookViewId="0">
      <selection activeCell="E12" sqref="E12"/>
    </sheetView>
  </sheetViews>
  <sheetFormatPr defaultRowHeight="15" x14ac:dyDescent="0.25"/>
  <sheetData>
    <row r="2" spans="1:5" x14ac:dyDescent="0.25">
      <c r="A2" s="31" t="s">
        <v>211</v>
      </c>
      <c r="B2" s="31"/>
      <c r="C2" s="31"/>
      <c r="D2" s="31"/>
      <c r="E2" s="31"/>
    </row>
    <row r="3" spans="1:5" x14ac:dyDescent="0.25">
      <c r="A3" s="31"/>
      <c r="B3" s="31"/>
      <c r="C3" s="31"/>
      <c r="D3" s="31"/>
      <c r="E3" s="31"/>
    </row>
  </sheetData>
  <mergeCells count="1">
    <mergeCell ref="A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2"/>
  <sheetViews>
    <sheetView tabSelected="1" topLeftCell="A13" workbookViewId="0">
      <selection activeCell="F29" sqref="F29"/>
    </sheetView>
  </sheetViews>
  <sheetFormatPr defaultRowHeight="15" x14ac:dyDescent="0.25"/>
  <cols>
    <col min="1" max="1" width="27.7109375" customWidth="1"/>
    <col min="5" max="5" width="9.140625" style="1" customWidth="1"/>
    <col min="6" max="13" width="9.140625" style="1"/>
    <col min="14" max="14" width="11.28515625" customWidth="1"/>
    <col min="16" max="40" width="9.140625" style="1"/>
  </cols>
  <sheetData>
    <row r="1" spans="1:9" ht="15.75" thickBot="1" x14ac:dyDescent="0.3">
      <c r="B1" s="10">
        <v>2013</v>
      </c>
      <c r="C1" s="10">
        <v>2014</v>
      </c>
      <c r="D1" s="10">
        <v>2015</v>
      </c>
      <c r="E1" s="10">
        <v>2016</v>
      </c>
      <c r="F1" s="10">
        <v>2017</v>
      </c>
      <c r="G1" s="10">
        <v>2018</v>
      </c>
      <c r="H1" s="10">
        <v>2019</v>
      </c>
      <c r="I1" s="10">
        <v>2020</v>
      </c>
    </row>
    <row r="2" spans="1:9" ht="18" x14ac:dyDescent="0.25">
      <c r="A2" s="11" t="s">
        <v>212</v>
      </c>
      <c r="B2" s="6">
        <v>4.6429999999999998</v>
      </c>
      <c r="C2" s="6"/>
      <c r="D2" s="6">
        <v>4.6859999999999999</v>
      </c>
      <c r="E2" s="6">
        <v>4.8129999999999997</v>
      </c>
      <c r="F2" s="6">
        <v>4.6919999122619602</v>
      </c>
      <c r="G2" s="6">
        <v>4.7069999999999999</v>
      </c>
      <c r="H2" s="6">
        <v>4.548</v>
      </c>
      <c r="I2" s="6">
        <v>4.6723999977111816</v>
      </c>
    </row>
    <row r="3" spans="1:9" ht="18" x14ac:dyDescent="0.25">
      <c r="A3" s="11"/>
      <c r="B3" s="6"/>
      <c r="C3" s="6"/>
      <c r="D3" s="6"/>
      <c r="E3" s="6"/>
      <c r="F3" s="6"/>
      <c r="G3" s="6"/>
      <c r="H3" s="6"/>
      <c r="I3" s="6"/>
    </row>
    <row r="4" spans="1:9" ht="18" x14ac:dyDescent="0.25">
      <c r="A4" s="11"/>
      <c r="B4" s="6"/>
      <c r="C4" s="6"/>
      <c r="D4" s="6"/>
      <c r="E4" s="6"/>
      <c r="F4" s="6"/>
      <c r="G4" s="6"/>
      <c r="H4" s="6"/>
      <c r="I4" s="6"/>
    </row>
    <row r="5" spans="1:9" ht="18" x14ac:dyDescent="0.25">
      <c r="A5" s="11"/>
      <c r="B5" s="6"/>
      <c r="C5" s="6"/>
      <c r="D5" s="6"/>
      <c r="E5" s="6"/>
      <c r="F5" s="6"/>
      <c r="G5" s="6"/>
      <c r="H5" s="6"/>
      <c r="I5" s="6"/>
    </row>
    <row r="6" spans="1:9" ht="18" x14ac:dyDescent="0.25">
      <c r="A6" s="11"/>
      <c r="B6" s="6"/>
      <c r="C6" s="6"/>
      <c r="D6" s="6"/>
      <c r="E6" s="6"/>
      <c r="F6" s="6"/>
      <c r="G6" s="6"/>
      <c r="H6" s="6"/>
      <c r="I6" s="6"/>
    </row>
    <row r="7" spans="1:9" ht="18" x14ac:dyDescent="0.25">
      <c r="A7" s="11"/>
      <c r="B7" s="6"/>
      <c r="C7" s="6"/>
      <c r="D7" s="6"/>
      <c r="E7" s="6"/>
      <c r="F7" s="6"/>
      <c r="G7" s="6"/>
      <c r="H7" s="6"/>
      <c r="I7" s="6"/>
    </row>
    <row r="8" spans="1:9" ht="18" x14ac:dyDescent="0.25">
      <c r="A8" s="11"/>
      <c r="B8" s="6"/>
      <c r="C8" s="6"/>
      <c r="D8" s="6"/>
      <c r="E8" s="6"/>
      <c r="F8" s="6"/>
      <c r="G8" s="6"/>
      <c r="H8" s="6"/>
      <c r="I8" s="6"/>
    </row>
    <row r="9" spans="1:9" ht="18" x14ac:dyDescent="0.25">
      <c r="A9" s="11"/>
      <c r="B9" s="6"/>
      <c r="C9" s="6"/>
      <c r="D9" s="6"/>
      <c r="E9" s="6"/>
      <c r="F9" s="6"/>
      <c r="G9" s="6"/>
      <c r="H9" s="6"/>
      <c r="I9" s="6"/>
    </row>
    <row r="10" spans="1:9" ht="18" x14ac:dyDescent="0.25">
      <c r="A10" s="11"/>
      <c r="B10" s="6"/>
      <c r="C10" s="6"/>
      <c r="D10" s="6"/>
      <c r="E10" s="6"/>
      <c r="F10" s="6"/>
      <c r="G10" s="6"/>
      <c r="H10" s="6"/>
      <c r="I10" s="6"/>
    </row>
    <row r="11" spans="1:9" ht="18" x14ac:dyDescent="0.25">
      <c r="A11" s="11"/>
      <c r="B11" s="6"/>
      <c r="C11" s="6"/>
      <c r="D11" s="6"/>
      <c r="E11" s="6"/>
      <c r="F11" s="6"/>
      <c r="G11" s="6"/>
      <c r="H11" s="6"/>
      <c r="I11" s="6"/>
    </row>
    <row r="12" spans="1:9" ht="18" x14ac:dyDescent="0.25">
      <c r="A12" s="11"/>
      <c r="B12" s="6"/>
      <c r="C12" s="6"/>
      <c r="D12" s="6"/>
      <c r="E12" s="6"/>
      <c r="F12" s="6"/>
      <c r="G12" s="6"/>
      <c r="H12" s="6"/>
      <c r="I12" s="6"/>
    </row>
    <row r="13" spans="1:9" ht="18" x14ac:dyDescent="0.25">
      <c r="A13" s="11"/>
      <c r="B13" s="6"/>
      <c r="C13" s="6"/>
      <c r="D13" s="6"/>
      <c r="E13" s="6"/>
      <c r="F13" s="6"/>
      <c r="G13" s="6"/>
      <c r="H13" s="6"/>
      <c r="I13" s="6"/>
    </row>
    <row r="14" spans="1:9" ht="18" x14ac:dyDescent="0.25">
      <c r="A14" s="11"/>
      <c r="B14" s="6"/>
      <c r="C14" s="6"/>
      <c r="D14" s="6"/>
      <c r="E14" s="6"/>
      <c r="F14" s="6"/>
      <c r="G14" s="6"/>
      <c r="H14" s="6"/>
      <c r="I14" s="6"/>
    </row>
    <row r="15" spans="1:9" ht="15.75" thickBot="1" x14ac:dyDescent="0.3"/>
    <row r="16" spans="1:9" ht="18.75" thickBot="1" x14ac:dyDescent="0.3">
      <c r="A16" s="11"/>
      <c r="B16" s="10">
        <v>2015</v>
      </c>
      <c r="C16" s="10">
        <v>2016</v>
      </c>
      <c r="D16" s="10">
        <v>2017</v>
      </c>
      <c r="E16" s="10">
        <v>2018</v>
      </c>
      <c r="F16" s="10">
        <v>2019</v>
      </c>
      <c r="G16" s="10">
        <v>2020</v>
      </c>
    </row>
    <row r="17" spans="1:7" ht="17.25" x14ac:dyDescent="0.25">
      <c r="A17" s="12" t="s">
        <v>259</v>
      </c>
      <c r="B17" s="6">
        <v>1.0087999999999999</v>
      </c>
      <c r="C17" s="6">
        <v>1.11758</v>
      </c>
      <c r="D17" s="6">
        <v>1.1568731069564799</v>
      </c>
      <c r="E17" s="6">
        <v>1.0589999999999999</v>
      </c>
      <c r="F17" s="6">
        <v>1.1000000000000001</v>
      </c>
      <c r="G17" s="6">
        <v>1.0293225049972534</v>
      </c>
    </row>
    <row r="18" spans="1:7" ht="17.25" x14ac:dyDescent="0.25">
      <c r="A18" s="12" t="s">
        <v>203</v>
      </c>
      <c r="B18" s="6">
        <v>0.54447000000000001</v>
      </c>
      <c r="C18" s="6">
        <v>0.38857000000000003</v>
      </c>
      <c r="D18" s="6">
        <v>0.71155124902725198</v>
      </c>
      <c r="E18" s="6">
        <v>0.77100000000000002</v>
      </c>
      <c r="F18" s="6">
        <v>0.84199999999999997</v>
      </c>
      <c r="G18" s="6">
        <v>0.88627117872238159</v>
      </c>
    </row>
    <row r="19" spans="1:7" ht="17.25" x14ac:dyDescent="0.25">
      <c r="A19" s="12" t="s">
        <v>204</v>
      </c>
      <c r="B19" s="6">
        <v>0.69804999999999995</v>
      </c>
      <c r="C19" s="6">
        <v>0.64232</v>
      </c>
      <c r="D19" s="6">
        <v>0.63933318853378296</v>
      </c>
      <c r="E19" s="6">
        <v>0.69099999999999995</v>
      </c>
      <c r="F19" s="6">
        <v>0.78500000000000003</v>
      </c>
      <c r="G19" s="6">
        <v>0.74905383586883545</v>
      </c>
    </row>
    <row r="20" spans="1:7" ht="17.25" x14ac:dyDescent="0.25">
      <c r="A20" s="12" t="s">
        <v>213</v>
      </c>
      <c r="B20" s="6">
        <v>0.30032999999999999</v>
      </c>
      <c r="C20" s="6">
        <v>0.22544</v>
      </c>
      <c r="D20" s="6">
        <v>0.24932260811328899</v>
      </c>
      <c r="E20" s="6">
        <v>0.45900000000000002</v>
      </c>
      <c r="F20" s="6">
        <v>0.30499999999999999</v>
      </c>
      <c r="G20" s="6">
        <v>0.30119547247886658</v>
      </c>
    </row>
    <row r="21" spans="1:7" ht="17.25" x14ac:dyDescent="0.25">
      <c r="A21" s="12" t="s">
        <v>205</v>
      </c>
      <c r="B21" s="6">
        <v>0.38085999999999998</v>
      </c>
      <c r="C21" s="6">
        <v>0.38538</v>
      </c>
      <c r="D21" s="6">
        <v>0.38724291324615501</v>
      </c>
      <c r="E21" s="6">
        <v>0.28199999999999997</v>
      </c>
      <c r="F21" s="6">
        <v>0.27</v>
      </c>
      <c r="G21" s="6">
        <v>0.27697893977165222</v>
      </c>
    </row>
    <row r="22" spans="1:7" ht="17.25" x14ac:dyDescent="0.25">
      <c r="A22" s="12" t="s">
        <v>206</v>
      </c>
      <c r="B22" s="6">
        <v>5.8630000000000002E-2</v>
      </c>
      <c r="C22" s="6">
        <v>5.57E-2</v>
      </c>
      <c r="D22" s="6">
        <v>4.8761073499917998E-2</v>
      </c>
      <c r="E22" s="6">
        <v>0.129</v>
      </c>
      <c r="F22" s="6">
        <v>0.125</v>
      </c>
      <c r="G22" s="6">
        <v>0.1426515132188797</v>
      </c>
    </row>
    <row r="23" spans="1:7" x14ac:dyDescent="0.25">
      <c r="B23" s="1"/>
      <c r="C23" s="1"/>
      <c r="D23" s="1"/>
    </row>
    <row r="31" spans="1:7" x14ac:dyDescent="0.25">
      <c r="A31" s="1"/>
      <c r="B31" s="1"/>
      <c r="C31" s="1"/>
      <c r="D31" s="1"/>
    </row>
    <row r="32" spans="1:7" x14ac:dyDescent="0.25">
      <c r="A32" s="1"/>
      <c r="B32" s="1"/>
      <c r="C32" s="1"/>
      <c r="D32" s="1"/>
    </row>
    <row r="33" spans="1:6" x14ac:dyDescent="0.25">
      <c r="A33" s="14"/>
      <c r="B33" s="32">
        <v>2020</v>
      </c>
      <c r="C33" s="32"/>
      <c r="D33" s="32"/>
      <c r="E33"/>
      <c r="F33"/>
    </row>
    <row r="34" spans="1:6" ht="18" x14ac:dyDescent="0.25">
      <c r="B34" s="13" t="s">
        <v>9</v>
      </c>
      <c r="C34" s="13" t="s">
        <v>196</v>
      </c>
      <c r="E34"/>
      <c r="F34"/>
    </row>
    <row r="35" spans="1:6" ht="17.25" x14ac:dyDescent="0.25">
      <c r="A35" s="12" t="s">
        <v>260</v>
      </c>
      <c r="B35" s="6">
        <v>1.0293225049972534</v>
      </c>
      <c r="C35" s="6">
        <v>1.2851895093917847</v>
      </c>
      <c r="F35"/>
    </row>
    <row r="36" spans="1:6" ht="17.25" x14ac:dyDescent="0.25">
      <c r="A36" s="12" t="s">
        <v>198</v>
      </c>
      <c r="B36" s="6">
        <v>0.88627117872238159</v>
      </c>
      <c r="C36" s="6">
        <v>1.4995259046554565</v>
      </c>
    </row>
    <row r="37" spans="1:6" ht="17.25" x14ac:dyDescent="0.25">
      <c r="A37" s="12" t="s">
        <v>199</v>
      </c>
      <c r="B37" s="6">
        <v>0.74905383586883545</v>
      </c>
      <c r="C37" s="6">
        <v>0.96127140522003174</v>
      </c>
    </row>
    <row r="38" spans="1:6" ht="17.25" x14ac:dyDescent="0.25">
      <c r="A38" s="12" t="s">
        <v>200</v>
      </c>
      <c r="B38" s="6">
        <v>0.30119547247886658</v>
      </c>
      <c r="C38" s="6">
        <v>0.66231673955917358</v>
      </c>
    </row>
    <row r="39" spans="1:6" ht="17.25" x14ac:dyDescent="0.25">
      <c r="A39" s="12" t="s">
        <v>201</v>
      </c>
      <c r="B39" s="6">
        <v>0.27697893977165222</v>
      </c>
      <c r="C39" s="6">
        <v>0.15967044234275818</v>
      </c>
    </row>
    <row r="40" spans="1:6" ht="17.25" x14ac:dyDescent="0.25">
      <c r="A40" s="12" t="s">
        <v>202</v>
      </c>
      <c r="B40" s="6">
        <v>0.1426515132188797</v>
      </c>
      <c r="C40" s="6">
        <v>0.47785726189613342</v>
      </c>
    </row>
    <row r="41" spans="1:6" ht="17.25" x14ac:dyDescent="0.25">
      <c r="A41" s="12"/>
    </row>
    <row r="42" spans="1:6" ht="17.25" x14ac:dyDescent="0.25">
      <c r="A42" s="12"/>
    </row>
  </sheetData>
  <mergeCells count="1">
    <mergeCell ref="B33:D33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C1" sqref="C1"/>
    </sheetView>
  </sheetViews>
  <sheetFormatPr defaultRowHeight="15" x14ac:dyDescent="0.25"/>
  <cols>
    <col min="2" max="2" width="11.140625" customWidth="1"/>
    <col min="3" max="3" width="17.5703125" customWidth="1"/>
    <col min="4" max="4" width="12.28515625" customWidth="1"/>
    <col min="5" max="5" width="14.140625" customWidth="1"/>
    <col min="6" max="6" width="19.140625" customWidth="1"/>
  </cols>
  <sheetData>
    <row r="1" spans="1:8" ht="29.25" customHeight="1" thickBot="1" x14ac:dyDescent="0.3">
      <c r="A1" s="15" t="s">
        <v>214</v>
      </c>
      <c r="B1" s="16" t="s">
        <v>212</v>
      </c>
      <c r="C1" s="20" t="s">
        <v>259</v>
      </c>
      <c r="D1" s="20" t="s">
        <v>203</v>
      </c>
      <c r="E1" s="20" t="s">
        <v>204</v>
      </c>
      <c r="F1" s="20" t="s">
        <v>213</v>
      </c>
      <c r="G1" s="20" t="s">
        <v>205</v>
      </c>
      <c r="H1" s="20" t="s">
        <v>206</v>
      </c>
    </row>
    <row r="2" spans="1:8" ht="18" thickBot="1" x14ac:dyDescent="0.3">
      <c r="A2" s="17">
        <v>1</v>
      </c>
      <c r="B2" s="18" t="s">
        <v>196</v>
      </c>
      <c r="C2" s="19" t="s">
        <v>215</v>
      </c>
      <c r="D2" s="19" t="s">
        <v>216</v>
      </c>
      <c r="E2" s="19" t="s">
        <v>217</v>
      </c>
      <c r="F2" s="19" t="s">
        <v>218</v>
      </c>
      <c r="G2" s="19" t="s">
        <v>219</v>
      </c>
      <c r="H2" s="19" t="s">
        <v>217</v>
      </c>
    </row>
    <row r="3" spans="1:8" ht="18" thickBot="1" x14ac:dyDescent="0.3">
      <c r="A3" s="17">
        <v>2</v>
      </c>
      <c r="B3" s="18" t="s">
        <v>220</v>
      </c>
      <c r="C3" s="19" t="s">
        <v>217</v>
      </c>
      <c r="D3" s="19" t="s">
        <v>221</v>
      </c>
      <c r="E3" s="19" t="s">
        <v>222</v>
      </c>
      <c r="F3" s="19" t="s">
        <v>223</v>
      </c>
      <c r="G3" s="19" t="s">
        <v>224</v>
      </c>
      <c r="H3" s="19" t="s">
        <v>220</v>
      </c>
    </row>
    <row r="4" spans="1:8" ht="18" thickBot="1" x14ac:dyDescent="0.3">
      <c r="A4" s="17">
        <v>3</v>
      </c>
      <c r="B4" s="18" t="s">
        <v>225</v>
      </c>
      <c r="C4" s="19" t="s">
        <v>226</v>
      </c>
      <c r="D4" s="19" t="s">
        <v>220</v>
      </c>
      <c r="E4" s="19" t="s">
        <v>227</v>
      </c>
      <c r="F4" s="19" t="s">
        <v>228</v>
      </c>
      <c r="G4" s="19" t="s">
        <v>229</v>
      </c>
      <c r="H4" s="19" t="s">
        <v>230</v>
      </c>
    </row>
    <row r="5" spans="1:8" ht="18" thickBot="1" x14ac:dyDescent="0.3">
      <c r="A5" s="17">
        <v>4</v>
      </c>
      <c r="B5" s="18" t="s">
        <v>216</v>
      </c>
      <c r="C5" s="19" t="s">
        <v>20</v>
      </c>
      <c r="D5" s="19" t="s">
        <v>196</v>
      </c>
      <c r="E5" s="19" t="s">
        <v>231</v>
      </c>
      <c r="F5" s="19" t="s">
        <v>220</v>
      </c>
      <c r="G5" s="19" t="s">
        <v>232</v>
      </c>
      <c r="H5" s="19" t="s">
        <v>196</v>
      </c>
    </row>
    <row r="6" spans="1:8" ht="18" thickBot="1" x14ac:dyDescent="0.3">
      <c r="A6" s="17">
        <v>5</v>
      </c>
      <c r="B6" s="18" t="s">
        <v>228</v>
      </c>
      <c r="C6" s="19" t="s">
        <v>15</v>
      </c>
      <c r="D6" s="19" t="s">
        <v>228</v>
      </c>
      <c r="E6" s="19" t="s">
        <v>225</v>
      </c>
      <c r="F6" s="19" t="s">
        <v>196</v>
      </c>
      <c r="G6" s="19" t="s">
        <v>233</v>
      </c>
      <c r="H6" s="19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774B9-7D67-4470-87E2-1D8C059AC88D}">
  <dimension ref="A1:H6"/>
  <sheetViews>
    <sheetView zoomScale="110" zoomScaleNormal="110" workbookViewId="0">
      <selection activeCell="F21" sqref="F21"/>
    </sheetView>
  </sheetViews>
  <sheetFormatPr defaultRowHeight="15" x14ac:dyDescent="0.25"/>
  <cols>
    <col min="2" max="2" width="16.28515625" customWidth="1"/>
    <col min="3" max="3" width="16.85546875" customWidth="1"/>
    <col min="4" max="4" width="10.85546875" customWidth="1"/>
    <col min="5" max="5" width="13.28515625" customWidth="1"/>
    <col min="6" max="6" width="17.28515625" customWidth="1"/>
    <col min="8" max="8" width="13.42578125" customWidth="1"/>
  </cols>
  <sheetData>
    <row r="1" spans="1:8" ht="24" customHeight="1" thickBot="1" x14ac:dyDescent="0.3">
      <c r="A1" s="15" t="s">
        <v>214</v>
      </c>
      <c r="B1" s="16" t="s">
        <v>212</v>
      </c>
      <c r="C1" s="20" t="s">
        <v>259</v>
      </c>
      <c r="D1" s="20" t="s">
        <v>203</v>
      </c>
      <c r="E1" s="20" t="s">
        <v>204</v>
      </c>
      <c r="F1" s="20" t="s">
        <v>213</v>
      </c>
      <c r="G1" s="20" t="s">
        <v>205</v>
      </c>
      <c r="H1" s="20" t="s">
        <v>206</v>
      </c>
    </row>
    <row r="2" spans="1:8" ht="32.25" thickBot="1" x14ac:dyDescent="0.3">
      <c r="A2" s="17">
        <v>1</v>
      </c>
      <c r="B2" s="21" t="s">
        <v>236</v>
      </c>
      <c r="C2" s="22" t="s">
        <v>252</v>
      </c>
      <c r="D2" s="22" t="s">
        <v>250</v>
      </c>
      <c r="E2" s="22" t="s">
        <v>250</v>
      </c>
      <c r="F2" s="22" t="s">
        <v>236</v>
      </c>
      <c r="G2" s="22" t="s">
        <v>237</v>
      </c>
      <c r="H2" s="22" t="s">
        <v>239</v>
      </c>
    </row>
    <row r="3" spans="1:8" ht="18" thickBot="1" x14ac:dyDescent="0.3">
      <c r="A3" s="17">
        <v>2</v>
      </c>
      <c r="B3" s="21" t="s">
        <v>235</v>
      </c>
      <c r="C3" s="22" t="s">
        <v>250</v>
      </c>
      <c r="D3" s="22" t="s">
        <v>240</v>
      </c>
      <c r="E3" s="22" t="s">
        <v>241</v>
      </c>
      <c r="F3" s="22" t="s">
        <v>235</v>
      </c>
      <c r="G3" s="22" t="s">
        <v>238</v>
      </c>
      <c r="H3" s="22" t="s">
        <v>243</v>
      </c>
    </row>
    <row r="4" spans="1:8" ht="17.25" customHeight="1" thickBot="1" x14ac:dyDescent="0.3">
      <c r="A4" s="17">
        <v>3</v>
      </c>
      <c r="B4" s="21" t="s">
        <v>251</v>
      </c>
      <c r="C4" s="22" t="s">
        <v>254</v>
      </c>
      <c r="D4" s="22" t="s">
        <v>236</v>
      </c>
      <c r="E4" s="22" t="s">
        <v>245</v>
      </c>
      <c r="F4" s="22" t="s">
        <v>12</v>
      </c>
      <c r="G4" s="22" t="s">
        <v>227</v>
      </c>
      <c r="H4" s="22" t="s">
        <v>249</v>
      </c>
    </row>
    <row r="5" spans="1:8" ht="18" thickBot="1" x14ac:dyDescent="0.3">
      <c r="A5" s="17">
        <v>4</v>
      </c>
      <c r="B5" s="21" t="s">
        <v>230</v>
      </c>
      <c r="C5" s="22" t="s">
        <v>253</v>
      </c>
      <c r="D5" s="22" t="s">
        <v>252</v>
      </c>
      <c r="E5" s="22" t="s">
        <v>255</v>
      </c>
      <c r="F5" s="22" t="s">
        <v>229</v>
      </c>
      <c r="G5" s="22" t="s">
        <v>246</v>
      </c>
      <c r="H5" s="22" t="s">
        <v>236</v>
      </c>
    </row>
    <row r="6" spans="1:8" ht="18.75" customHeight="1" thickBot="1" x14ac:dyDescent="0.3">
      <c r="A6" s="17">
        <v>5</v>
      </c>
      <c r="B6" s="21" t="s">
        <v>250</v>
      </c>
      <c r="C6" s="22" t="s">
        <v>244</v>
      </c>
      <c r="D6" s="22" t="s">
        <v>230</v>
      </c>
      <c r="E6" s="22" t="s">
        <v>17</v>
      </c>
      <c r="F6" s="22" t="s">
        <v>237</v>
      </c>
      <c r="G6" s="22" t="s">
        <v>242</v>
      </c>
      <c r="H6" s="22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2"/>
  <sheetViews>
    <sheetView workbookViewId="0">
      <selection activeCell="F10" sqref="F10"/>
    </sheetView>
  </sheetViews>
  <sheetFormatPr defaultRowHeight="15" x14ac:dyDescent="0.25"/>
  <cols>
    <col min="1" max="1" width="26.140625" style="24" customWidth="1"/>
    <col min="2" max="3" width="9.140625" style="23"/>
    <col min="4" max="4" width="29.5703125" customWidth="1"/>
  </cols>
  <sheetData>
    <row r="1" spans="1:4" ht="18" x14ac:dyDescent="0.25">
      <c r="B1" s="27">
        <v>2013</v>
      </c>
      <c r="C1" s="27">
        <v>2020</v>
      </c>
      <c r="D1" s="25" t="s">
        <v>256</v>
      </c>
    </row>
    <row r="2" spans="1:4" x14ac:dyDescent="0.25">
      <c r="A2" s="26" t="s">
        <v>175</v>
      </c>
      <c r="B2" s="6">
        <v>3.528</v>
      </c>
      <c r="C2" s="6">
        <v>5.2160000801086426</v>
      </c>
      <c r="D2" s="6">
        <f t="shared" ref="D2:D33" si="0">(((C2/B2)^(1/7))-1)*100</f>
        <v>5.7446564103044162</v>
      </c>
    </row>
    <row r="3" spans="1:4" x14ac:dyDescent="0.25">
      <c r="A3" s="26" t="s">
        <v>178</v>
      </c>
      <c r="B3" s="6">
        <v>2.9359999999999999</v>
      </c>
      <c r="C3" s="6">
        <v>4.1872000694274902</v>
      </c>
      <c r="D3" s="6">
        <f t="shared" si="0"/>
        <v>5.2019891766809545</v>
      </c>
    </row>
    <row r="4" spans="1:4" x14ac:dyDescent="0.25">
      <c r="A4" s="26" t="s">
        <v>170</v>
      </c>
      <c r="B4" s="6">
        <v>3.847</v>
      </c>
      <c r="C4" s="6">
        <v>4.9492998123168945</v>
      </c>
      <c r="D4" s="6">
        <f t="shared" si="0"/>
        <v>3.6648810694244416</v>
      </c>
    </row>
    <row r="5" spans="1:4" x14ac:dyDescent="0.25">
      <c r="A5" s="26" t="s">
        <v>154</v>
      </c>
      <c r="B5" s="6">
        <v>3.9809999999999999</v>
      </c>
      <c r="C5" s="6">
        <v>5.1015000343322754</v>
      </c>
      <c r="D5" s="6">
        <f t="shared" si="0"/>
        <v>3.6063874326605738</v>
      </c>
    </row>
    <row r="6" spans="1:4" x14ac:dyDescent="0.25">
      <c r="A6" s="26" t="s">
        <v>127</v>
      </c>
      <c r="B6" s="6">
        <v>4.38</v>
      </c>
      <c r="C6" s="6">
        <v>5.5556998252868652</v>
      </c>
      <c r="D6" s="6">
        <f t="shared" si="0"/>
        <v>3.4551452062163479</v>
      </c>
    </row>
    <row r="7" spans="1:4" x14ac:dyDescent="0.25">
      <c r="A7" s="26" t="s">
        <v>162</v>
      </c>
      <c r="B7" s="6">
        <v>3.9590000000000001</v>
      </c>
      <c r="C7" s="6">
        <v>4.9808001518249512</v>
      </c>
      <c r="D7" s="6">
        <f t="shared" si="0"/>
        <v>3.3343714444391992</v>
      </c>
    </row>
    <row r="8" spans="1:4" x14ac:dyDescent="0.25">
      <c r="A8" s="26" t="s">
        <v>125</v>
      </c>
      <c r="B8" s="6">
        <v>4.7750000000000004</v>
      </c>
      <c r="C8" s="6">
        <v>6.0004000663757324</v>
      </c>
      <c r="D8" s="6">
        <f t="shared" si="0"/>
        <v>3.3171468594391573</v>
      </c>
    </row>
    <row r="9" spans="1:4" x14ac:dyDescent="0.25">
      <c r="A9" s="26" t="s">
        <v>107</v>
      </c>
      <c r="B9" s="6">
        <v>5.0330000000000004</v>
      </c>
      <c r="C9" s="6">
        <v>6.1237001419067383</v>
      </c>
      <c r="D9" s="6">
        <f t="shared" si="0"/>
        <v>2.8417763488834513</v>
      </c>
    </row>
    <row r="10" spans="1:4" x14ac:dyDescent="0.25">
      <c r="A10" s="26" t="s">
        <v>90</v>
      </c>
      <c r="B10" s="6">
        <v>5.2220000000000004</v>
      </c>
      <c r="C10" s="6">
        <v>6.325200080871582</v>
      </c>
      <c r="D10" s="6">
        <f t="shared" si="0"/>
        <v>2.775845248636899</v>
      </c>
    </row>
    <row r="11" spans="1:4" x14ac:dyDescent="0.25">
      <c r="A11" s="26" t="s">
        <v>159</v>
      </c>
      <c r="B11" s="6">
        <v>4.2969999999999997</v>
      </c>
      <c r="C11" s="6">
        <v>5.1943998336791992</v>
      </c>
      <c r="D11" s="6">
        <f t="shared" si="0"/>
        <v>2.7465258417139315</v>
      </c>
    </row>
    <row r="12" spans="1:4" x14ac:dyDescent="0.25">
      <c r="A12" s="26" t="s">
        <v>111</v>
      </c>
      <c r="B12" s="6">
        <v>4.9850000000000003</v>
      </c>
      <c r="C12" s="6">
        <v>6.0060000419616699</v>
      </c>
      <c r="D12" s="6">
        <f t="shared" si="0"/>
        <v>2.697536058625416</v>
      </c>
    </row>
    <row r="13" spans="1:4" x14ac:dyDescent="0.25">
      <c r="A13" s="26" t="s">
        <v>108</v>
      </c>
      <c r="B13" s="6">
        <v>4.8129999999999997</v>
      </c>
      <c r="C13" s="6">
        <v>5.7782001495361328</v>
      </c>
      <c r="D13" s="6">
        <f t="shared" si="0"/>
        <v>2.6454094292178265</v>
      </c>
    </row>
    <row r="14" spans="1:4" x14ac:dyDescent="0.25">
      <c r="A14" s="26" t="s">
        <v>165</v>
      </c>
      <c r="B14" s="6">
        <v>4.0670000000000002</v>
      </c>
      <c r="C14" s="6">
        <v>4.8484001159667969</v>
      </c>
      <c r="D14" s="6">
        <f t="shared" si="0"/>
        <v>2.5423978239146994</v>
      </c>
    </row>
    <row r="15" spans="1:4" x14ac:dyDescent="0.25">
      <c r="A15" s="26" t="s">
        <v>164</v>
      </c>
      <c r="B15" s="6">
        <v>4.1520000000000001</v>
      </c>
      <c r="C15" s="6">
        <v>4.909599781036377</v>
      </c>
      <c r="D15" s="6">
        <f t="shared" si="0"/>
        <v>2.4232122533084377</v>
      </c>
    </row>
    <row r="16" spans="1:4" x14ac:dyDescent="0.25">
      <c r="A16" s="26" t="s">
        <v>110</v>
      </c>
      <c r="B16" s="6">
        <v>5.0460000000000003</v>
      </c>
      <c r="C16" s="6">
        <v>5.9499998092651367</v>
      </c>
      <c r="D16" s="6">
        <f t="shared" si="0"/>
        <v>2.3821495929435388</v>
      </c>
    </row>
    <row r="17" spans="1:4" x14ac:dyDescent="0.25">
      <c r="A17" s="26" t="s">
        <v>117</v>
      </c>
      <c r="B17" s="6">
        <v>4.8129999999999997</v>
      </c>
      <c r="C17" s="6">
        <v>5.6740999221801758</v>
      </c>
      <c r="D17" s="6">
        <f t="shared" si="0"/>
        <v>2.3791662083459286</v>
      </c>
    </row>
    <row r="18" spans="1:4" x14ac:dyDescent="0.25">
      <c r="A18" s="26" t="s">
        <v>163</v>
      </c>
      <c r="B18" s="6">
        <v>4.1139999999999999</v>
      </c>
      <c r="C18" s="6">
        <v>4.8292999267578125</v>
      </c>
      <c r="D18" s="6">
        <f t="shared" si="0"/>
        <v>2.3165054552962472</v>
      </c>
    </row>
    <row r="19" spans="1:4" x14ac:dyDescent="0.25">
      <c r="A19" s="26" t="s">
        <v>70</v>
      </c>
      <c r="B19" s="6">
        <v>5.3120000000000003</v>
      </c>
      <c r="C19" s="6">
        <v>6.2273001670837402</v>
      </c>
      <c r="D19" s="6">
        <f t="shared" si="0"/>
        <v>2.2970488029135705</v>
      </c>
    </row>
    <row r="20" spans="1:4" x14ac:dyDescent="0.25">
      <c r="A20" s="26" t="s">
        <v>109</v>
      </c>
      <c r="B20" s="6">
        <v>5.101</v>
      </c>
      <c r="C20" s="6">
        <v>5.9109001159667969</v>
      </c>
      <c r="D20" s="6">
        <f t="shared" si="0"/>
        <v>2.1274795437174365</v>
      </c>
    </row>
    <row r="21" spans="1:4" x14ac:dyDescent="0.25">
      <c r="A21" s="26" t="s">
        <v>126</v>
      </c>
      <c r="B21" s="6">
        <v>5.1420000000000003</v>
      </c>
      <c r="C21" s="6">
        <v>5.9531998634338379</v>
      </c>
      <c r="D21" s="6">
        <f t="shared" si="0"/>
        <v>2.1147178137857825</v>
      </c>
    </row>
    <row r="22" spans="1:4" x14ac:dyDescent="0.25">
      <c r="A22" s="26" t="s">
        <v>153</v>
      </c>
      <c r="B22" s="6">
        <v>4.42</v>
      </c>
      <c r="C22" s="6">
        <v>5.08489990234375</v>
      </c>
      <c r="D22" s="6">
        <f t="shared" si="0"/>
        <v>2.0221110019314814</v>
      </c>
    </row>
    <row r="23" spans="1:4" x14ac:dyDescent="0.25">
      <c r="A23" s="26" t="s">
        <v>119</v>
      </c>
      <c r="B23" s="6">
        <v>4.9630000000000001</v>
      </c>
      <c r="C23" s="6">
        <v>5.6891999244689941</v>
      </c>
      <c r="D23" s="6">
        <f t="shared" si="0"/>
        <v>1.9699995064087261</v>
      </c>
    </row>
    <row r="24" spans="1:4" x14ac:dyDescent="0.25">
      <c r="A24" s="26" t="s">
        <v>77</v>
      </c>
      <c r="B24" s="6">
        <v>5.4260000000000002</v>
      </c>
      <c r="C24" s="6">
        <v>6.2154998779296875</v>
      </c>
      <c r="D24" s="6">
        <f t="shared" si="0"/>
        <v>1.9595802713734178</v>
      </c>
    </row>
    <row r="25" spans="1:4" x14ac:dyDescent="0.25">
      <c r="A25" s="26" t="s">
        <v>58</v>
      </c>
      <c r="B25" s="6">
        <v>5.9640000000000004</v>
      </c>
      <c r="C25" s="6">
        <v>6.7727999687194824</v>
      </c>
      <c r="D25" s="6">
        <f t="shared" si="0"/>
        <v>1.8333633243504011</v>
      </c>
    </row>
    <row r="26" spans="1:4" x14ac:dyDescent="0.25">
      <c r="A26" s="26" t="s">
        <v>121</v>
      </c>
      <c r="B26" s="6">
        <v>4.8339999999999996</v>
      </c>
      <c r="C26" s="6">
        <v>5.456200122833252</v>
      </c>
      <c r="D26" s="6">
        <f t="shared" si="0"/>
        <v>1.7447360076155993</v>
      </c>
    </row>
    <row r="27" spans="1:4" x14ac:dyDescent="0.25">
      <c r="A27" s="26" t="s">
        <v>114</v>
      </c>
      <c r="B27" s="6">
        <v>4.5739999999999998</v>
      </c>
      <c r="C27" s="6">
        <v>5.1598000526428223</v>
      </c>
      <c r="D27" s="6">
        <f t="shared" si="0"/>
        <v>1.7364720058743899</v>
      </c>
    </row>
    <row r="28" spans="1:4" x14ac:dyDescent="0.25">
      <c r="A28" s="26" t="s">
        <v>101</v>
      </c>
      <c r="B28" s="6">
        <v>4.6040000000000001</v>
      </c>
      <c r="C28" s="6">
        <v>5.1648001670837402</v>
      </c>
      <c r="D28" s="6">
        <f t="shared" si="0"/>
        <v>1.655568285969089</v>
      </c>
    </row>
    <row r="29" spans="1:4" x14ac:dyDescent="0.25">
      <c r="A29" s="26" t="s">
        <v>172</v>
      </c>
      <c r="B29" s="6">
        <v>4.2590000000000003</v>
      </c>
      <c r="C29" s="6">
        <v>4.768700122833252</v>
      </c>
      <c r="D29" s="6">
        <f t="shared" si="0"/>
        <v>1.627957224918819</v>
      </c>
    </row>
    <row r="30" spans="1:4" x14ac:dyDescent="0.25">
      <c r="A30" s="26" t="s">
        <v>150</v>
      </c>
      <c r="B30" s="6">
        <v>4.1870000000000003</v>
      </c>
      <c r="C30" s="6">
        <v>4.6725997924804688</v>
      </c>
      <c r="D30" s="6">
        <f t="shared" si="0"/>
        <v>1.5799386862384246</v>
      </c>
    </row>
    <row r="31" spans="1:4" x14ac:dyDescent="0.25">
      <c r="A31" s="26" t="s">
        <v>78</v>
      </c>
      <c r="B31" s="6">
        <v>5.5069999999999997</v>
      </c>
      <c r="C31" s="6">
        <v>6.1371002197265625</v>
      </c>
      <c r="D31" s="6">
        <f t="shared" si="0"/>
        <v>1.559642327559585</v>
      </c>
    </row>
    <row r="32" spans="1:4" x14ac:dyDescent="0.25">
      <c r="A32" s="26" t="s">
        <v>92</v>
      </c>
      <c r="B32" s="6">
        <v>5.4770000000000003</v>
      </c>
      <c r="C32" s="6">
        <v>6.1012997627258301</v>
      </c>
      <c r="D32" s="6">
        <f t="shared" si="0"/>
        <v>1.5540128169251988</v>
      </c>
    </row>
    <row r="33" spans="1:4" x14ac:dyDescent="0.25">
      <c r="A33" s="26" t="s">
        <v>160</v>
      </c>
      <c r="B33" s="6">
        <v>3.851</v>
      </c>
      <c r="C33" s="6">
        <v>4.288599967956543</v>
      </c>
      <c r="D33" s="6">
        <f t="shared" si="0"/>
        <v>1.549416274583737</v>
      </c>
    </row>
    <row r="34" spans="1:4" x14ac:dyDescent="0.25">
      <c r="A34" s="26" t="s">
        <v>158</v>
      </c>
      <c r="B34" s="6">
        <v>4.2469999999999999</v>
      </c>
      <c r="C34" s="6">
        <v>4.7293000221252441</v>
      </c>
      <c r="D34" s="6">
        <f t="shared" ref="D34:D65" si="1">(((C34/B34)^(1/7))-1)*100</f>
        <v>1.5485005395506457</v>
      </c>
    </row>
    <row r="35" spans="1:4" x14ac:dyDescent="0.25">
      <c r="A35" s="26" t="s">
        <v>65</v>
      </c>
      <c r="B35" s="6">
        <v>5.6230000000000002</v>
      </c>
      <c r="C35" s="6">
        <v>6.2575998306274414</v>
      </c>
      <c r="D35" s="6">
        <f t="shared" si="1"/>
        <v>1.5393182906410674</v>
      </c>
    </row>
    <row r="36" spans="1:4" x14ac:dyDescent="0.25">
      <c r="A36" s="26" t="s">
        <v>94</v>
      </c>
      <c r="B36" s="6">
        <v>5.4260000000000002</v>
      </c>
      <c r="C36" s="6">
        <v>6.0218000411987305</v>
      </c>
      <c r="D36" s="6">
        <f t="shared" si="1"/>
        <v>1.4994739862986162</v>
      </c>
    </row>
    <row r="37" spans="1:4" x14ac:dyDescent="0.25">
      <c r="A37" s="26" t="s">
        <v>180</v>
      </c>
      <c r="B37" s="6">
        <v>4.1559999999999997</v>
      </c>
      <c r="C37" s="6">
        <v>4.5711002349853516</v>
      </c>
      <c r="D37" s="6">
        <f t="shared" si="1"/>
        <v>1.3693024390458053</v>
      </c>
    </row>
    <row r="38" spans="1:4" x14ac:dyDescent="0.25">
      <c r="A38" s="26" t="s">
        <v>98</v>
      </c>
      <c r="B38" s="6">
        <v>5.0419999999999998</v>
      </c>
      <c r="C38" s="6">
        <v>5.5415000915527344</v>
      </c>
      <c r="D38" s="6">
        <f t="shared" si="1"/>
        <v>1.3586093476696259</v>
      </c>
    </row>
    <row r="39" spans="1:4" x14ac:dyDescent="0.25">
      <c r="A39" s="26" t="s">
        <v>52</v>
      </c>
      <c r="B39" s="6">
        <v>6.29</v>
      </c>
      <c r="C39" s="6">
        <v>6.9109001159667969</v>
      </c>
      <c r="D39" s="6">
        <f t="shared" si="1"/>
        <v>1.3539239572853967</v>
      </c>
    </row>
    <row r="40" spans="1:4" x14ac:dyDescent="0.25">
      <c r="A40" s="26" t="s">
        <v>86</v>
      </c>
      <c r="B40" s="6">
        <v>5.3739999999999997</v>
      </c>
      <c r="C40" s="6">
        <v>5.8898000717163086</v>
      </c>
      <c r="D40" s="6">
        <f t="shared" si="1"/>
        <v>1.3178877778506237</v>
      </c>
    </row>
    <row r="41" spans="1:4" x14ac:dyDescent="0.25">
      <c r="A41" s="26" t="s">
        <v>63</v>
      </c>
      <c r="B41" s="6">
        <v>5.8090000000000002</v>
      </c>
      <c r="C41" s="6">
        <v>6.3482999801635742</v>
      </c>
      <c r="D41" s="6">
        <f t="shared" si="1"/>
        <v>1.2763425781095794</v>
      </c>
    </row>
    <row r="42" spans="1:4" x14ac:dyDescent="0.25">
      <c r="A42" s="26" t="s">
        <v>169</v>
      </c>
      <c r="B42" s="6">
        <v>4.056</v>
      </c>
      <c r="C42" s="6">
        <v>4.4226999282836914</v>
      </c>
      <c r="D42" s="6">
        <f t="shared" si="1"/>
        <v>1.2441485963773591</v>
      </c>
    </row>
    <row r="43" spans="1:4" x14ac:dyDescent="0.25">
      <c r="A43" s="26" t="s">
        <v>136</v>
      </c>
      <c r="B43" s="6">
        <v>4.1959999999999997</v>
      </c>
      <c r="C43" s="6">
        <v>4.5578999519348145</v>
      </c>
      <c r="D43" s="6">
        <f t="shared" si="1"/>
        <v>1.1888728621594069</v>
      </c>
    </row>
    <row r="44" spans="1:4" x14ac:dyDescent="0.25">
      <c r="A44" s="26" t="s">
        <v>147</v>
      </c>
      <c r="B44" s="6">
        <v>4.3159999999999998</v>
      </c>
      <c r="C44" s="6">
        <v>4.6767997741699219</v>
      </c>
      <c r="D44" s="6">
        <f t="shared" si="1"/>
        <v>1.1535312993485647</v>
      </c>
    </row>
    <row r="45" spans="1:4" x14ac:dyDescent="0.25">
      <c r="A45" s="26" t="s">
        <v>102</v>
      </c>
      <c r="B45" s="6">
        <v>5.2919999999999998</v>
      </c>
      <c r="C45" s="6">
        <v>5.6932997703552246</v>
      </c>
      <c r="D45" s="6">
        <f t="shared" si="1"/>
        <v>1.0496673043185911</v>
      </c>
    </row>
    <row r="46" spans="1:4" x14ac:dyDescent="0.25">
      <c r="A46" s="26" t="s">
        <v>64</v>
      </c>
      <c r="B46" s="6">
        <v>5.9649999999999999</v>
      </c>
      <c r="C46" s="6">
        <v>6.398900032043457</v>
      </c>
      <c r="D46" s="6">
        <f t="shared" si="1"/>
        <v>1.0081486346937174</v>
      </c>
    </row>
    <row r="47" spans="1:4" x14ac:dyDescent="0.25">
      <c r="A47" s="26" t="s">
        <v>75</v>
      </c>
      <c r="B47" s="6">
        <v>5.6710000000000003</v>
      </c>
      <c r="C47" s="6">
        <v>6.0578999519348145</v>
      </c>
      <c r="D47" s="6">
        <f t="shared" si="1"/>
        <v>0.94728328471127554</v>
      </c>
    </row>
    <row r="48" spans="1:4" x14ac:dyDescent="0.25">
      <c r="A48" s="26" t="s">
        <v>81</v>
      </c>
      <c r="B48" s="6">
        <v>5.8220000000000001</v>
      </c>
      <c r="C48" s="6">
        <v>6.1862998008728027</v>
      </c>
      <c r="D48" s="6">
        <f t="shared" si="1"/>
        <v>0.87081677118185929</v>
      </c>
    </row>
    <row r="49" spans="1:4" x14ac:dyDescent="0.25">
      <c r="A49" s="26" t="s">
        <v>71</v>
      </c>
      <c r="B49" s="6">
        <v>6.0209999999999999</v>
      </c>
      <c r="C49" s="6">
        <v>6.3874001502990723</v>
      </c>
      <c r="D49" s="6">
        <f t="shared" si="1"/>
        <v>0.8474847746407832</v>
      </c>
    </row>
    <row r="50" spans="1:4" x14ac:dyDescent="0.25">
      <c r="A50" s="26" t="s">
        <v>47</v>
      </c>
      <c r="B50" s="6">
        <v>6.6719999999999997</v>
      </c>
      <c r="C50" s="6">
        <v>7.0757999420166016</v>
      </c>
      <c r="D50" s="6">
        <f t="shared" si="1"/>
        <v>0.84297372568975515</v>
      </c>
    </row>
    <row r="51" spans="1:4" x14ac:dyDescent="0.25">
      <c r="A51" s="26" t="s">
        <v>28</v>
      </c>
      <c r="B51" s="6">
        <v>7.3890000000000002</v>
      </c>
      <c r="C51" s="6">
        <v>7.8087000846862793</v>
      </c>
      <c r="D51" s="6">
        <f t="shared" si="1"/>
        <v>0.7923526261605307</v>
      </c>
    </row>
    <row r="52" spans="1:4" x14ac:dyDescent="0.25">
      <c r="A52" s="26" t="s">
        <v>66</v>
      </c>
      <c r="B52" s="6">
        <v>5.9690000000000003</v>
      </c>
      <c r="C52" s="6">
        <v>6.2806000709533691</v>
      </c>
      <c r="D52" s="6">
        <f t="shared" si="1"/>
        <v>0.72959321944932043</v>
      </c>
    </row>
    <row r="53" spans="1:4" x14ac:dyDescent="0.25">
      <c r="A53" s="26" t="s">
        <v>167</v>
      </c>
      <c r="B53" s="6">
        <v>3.9660000000000002</v>
      </c>
      <c r="C53" s="6">
        <v>4.1655998229980469</v>
      </c>
      <c r="D53" s="6">
        <f t="shared" si="1"/>
        <v>0.70392671657877326</v>
      </c>
    </row>
    <row r="54" spans="1:4" x14ac:dyDescent="0.25">
      <c r="A54" s="26" t="s">
        <v>76</v>
      </c>
      <c r="B54" s="6">
        <v>6.06</v>
      </c>
      <c r="C54" s="6">
        <v>6.3633999824523926</v>
      </c>
      <c r="D54" s="6">
        <f t="shared" si="1"/>
        <v>0.70034132625305112</v>
      </c>
    </row>
    <row r="55" spans="1:4" x14ac:dyDescent="0.25">
      <c r="A55" s="26" t="s">
        <v>104</v>
      </c>
      <c r="B55" s="6">
        <v>5.2990000000000004</v>
      </c>
      <c r="C55" s="6">
        <v>5.5461001396179199</v>
      </c>
      <c r="D55" s="6">
        <f t="shared" si="1"/>
        <v>0.65322253422306353</v>
      </c>
    </row>
    <row r="56" spans="1:4" x14ac:dyDescent="0.25">
      <c r="A56" s="26" t="s">
        <v>113</v>
      </c>
      <c r="B56" s="6">
        <v>4.8849999999999998</v>
      </c>
      <c r="C56" s="6">
        <v>5.0947999954223633</v>
      </c>
      <c r="D56" s="6">
        <f t="shared" si="1"/>
        <v>0.60253836543782135</v>
      </c>
    </row>
    <row r="57" spans="1:4" x14ac:dyDescent="0.25">
      <c r="A57" s="26" t="s">
        <v>152</v>
      </c>
      <c r="B57" s="6">
        <v>4.1509999999999998</v>
      </c>
      <c r="C57" s="6">
        <v>4.3270001411437988</v>
      </c>
      <c r="D57" s="6">
        <f t="shared" si="1"/>
        <v>0.59498051646638128</v>
      </c>
    </row>
    <row r="58" spans="1:4" x14ac:dyDescent="0.25">
      <c r="A58" s="26" t="s">
        <v>42</v>
      </c>
      <c r="B58" s="6">
        <v>6.883</v>
      </c>
      <c r="C58" s="6">
        <v>7.1645002365112305</v>
      </c>
      <c r="D58" s="6">
        <f t="shared" si="1"/>
        <v>0.57426698097224893</v>
      </c>
    </row>
    <row r="59" spans="1:4" x14ac:dyDescent="0.25">
      <c r="A59" s="26" t="s">
        <v>145</v>
      </c>
      <c r="B59" s="6">
        <v>4.4029999999999996</v>
      </c>
      <c r="C59" s="6">
        <v>4.5830001831054688</v>
      </c>
      <c r="D59" s="6">
        <f t="shared" si="1"/>
        <v>0.57403729743503717</v>
      </c>
    </row>
    <row r="60" spans="1:4" x14ac:dyDescent="0.25">
      <c r="A60" s="26" t="s">
        <v>186</v>
      </c>
      <c r="B60" s="6">
        <v>6.2210000000000001</v>
      </c>
      <c r="C60" s="6">
        <v>6.4553999900817871</v>
      </c>
      <c r="D60" s="6">
        <f t="shared" si="1"/>
        <v>0.52977440765606953</v>
      </c>
    </row>
    <row r="61" spans="1:4" x14ac:dyDescent="0.25">
      <c r="A61" s="26" t="s">
        <v>105</v>
      </c>
      <c r="B61" s="6">
        <v>4.9779999999999998</v>
      </c>
      <c r="C61" s="6">
        <v>5.1238999366760254</v>
      </c>
      <c r="D61" s="6">
        <f t="shared" si="1"/>
        <v>0.4135334357648901</v>
      </c>
    </row>
    <row r="62" spans="1:4" x14ac:dyDescent="0.25">
      <c r="A62" s="26" t="s">
        <v>84</v>
      </c>
      <c r="B62" s="6">
        <v>5.34</v>
      </c>
      <c r="C62" s="6">
        <v>5.488800048828125</v>
      </c>
      <c r="D62" s="6">
        <f t="shared" si="1"/>
        <v>0.39340048647209525</v>
      </c>
    </row>
    <row r="63" spans="1:4" x14ac:dyDescent="0.25">
      <c r="A63" s="26" t="s">
        <v>38</v>
      </c>
      <c r="B63" s="6">
        <v>7.0540000000000003</v>
      </c>
      <c r="C63" s="6">
        <v>7.2375001907348633</v>
      </c>
      <c r="D63" s="6">
        <f t="shared" si="1"/>
        <v>0.36754576234236946</v>
      </c>
    </row>
    <row r="64" spans="1:4" x14ac:dyDescent="0.25">
      <c r="A64" s="26" t="s">
        <v>120</v>
      </c>
      <c r="B64" s="6">
        <v>4.7869999999999999</v>
      </c>
      <c r="C64" s="6">
        <v>4.8885998725891113</v>
      </c>
      <c r="D64" s="6">
        <f t="shared" si="1"/>
        <v>0.30047950098872622</v>
      </c>
    </row>
    <row r="65" spans="1:4" x14ac:dyDescent="0.25">
      <c r="A65" s="26" t="s">
        <v>24</v>
      </c>
      <c r="B65" s="6">
        <v>7.3550000000000004</v>
      </c>
      <c r="C65" s="6">
        <v>7.5044999122619629</v>
      </c>
      <c r="D65" s="6">
        <f t="shared" si="1"/>
        <v>0.28787750044891869</v>
      </c>
    </row>
    <row r="66" spans="1:4" x14ac:dyDescent="0.25">
      <c r="A66" s="26" t="s">
        <v>177</v>
      </c>
      <c r="B66" s="6">
        <v>3.706</v>
      </c>
      <c r="C66" s="6">
        <v>3.7753000259399414</v>
      </c>
      <c r="D66" s="6">
        <f t="shared" ref="D66:D97" si="2">(((C66/B66)^(1/7))-1)*100</f>
        <v>0.26501810733825515</v>
      </c>
    </row>
    <row r="67" spans="1:4" x14ac:dyDescent="0.25">
      <c r="A67" s="26" t="s">
        <v>85</v>
      </c>
      <c r="B67" s="6">
        <v>5.4640000000000004</v>
      </c>
      <c r="C67" s="6">
        <v>5.5460000038146973</v>
      </c>
      <c r="D67" s="6">
        <f t="shared" si="2"/>
        <v>0.21302408334127332</v>
      </c>
    </row>
    <row r="68" spans="1:4" x14ac:dyDescent="0.25">
      <c r="A68" s="26" t="s">
        <v>123</v>
      </c>
      <c r="B68" s="6">
        <v>5.4349999999999996</v>
      </c>
      <c r="C68" s="6">
        <v>5.5149998664855957</v>
      </c>
      <c r="D68" s="6">
        <f t="shared" si="2"/>
        <v>0.20896242169703427</v>
      </c>
    </row>
    <row r="69" spans="1:4" x14ac:dyDescent="0.25">
      <c r="A69" s="26" t="s">
        <v>53</v>
      </c>
      <c r="B69" s="6">
        <v>6.3550000000000004</v>
      </c>
      <c r="C69" s="6">
        <v>6.4401001930236816</v>
      </c>
      <c r="D69" s="6">
        <f t="shared" si="2"/>
        <v>0.19021200648934311</v>
      </c>
    </row>
    <row r="70" spans="1:4" x14ac:dyDescent="0.25">
      <c r="A70" s="26" t="s">
        <v>87</v>
      </c>
      <c r="B70" s="6">
        <v>5.4630000000000001</v>
      </c>
      <c r="C70" s="6">
        <v>5.5355000495910645</v>
      </c>
      <c r="D70" s="6">
        <f t="shared" si="2"/>
        <v>0.18851769821177644</v>
      </c>
    </row>
    <row r="71" spans="1:4" x14ac:dyDescent="0.25">
      <c r="A71" s="26" t="s">
        <v>57</v>
      </c>
      <c r="B71" s="6">
        <v>6.3220000000000001</v>
      </c>
      <c r="C71" s="6">
        <v>6.4008998870849609</v>
      </c>
      <c r="D71" s="6">
        <f t="shared" si="2"/>
        <v>0.17734240948112934</v>
      </c>
    </row>
    <row r="72" spans="1:4" x14ac:dyDescent="0.25">
      <c r="A72" s="26" t="s">
        <v>134</v>
      </c>
      <c r="B72" s="6">
        <v>5.0910000000000002</v>
      </c>
      <c r="C72" s="6">
        <v>5.1479997634887695</v>
      </c>
      <c r="D72" s="6">
        <f t="shared" si="2"/>
        <v>0.15918326042099196</v>
      </c>
    </row>
    <row r="73" spans="1:4" x14ac:dyDescent="0.25">
      <c r="A73" s="26" t="s">
        <v>31</v>
      </c>
      <c r="B73" s="6">
        <v>7.2210000000000001</v>
      </c>
      <c r="C73" s="6">
        <v>7.2996001243591309</v>
      </c>
      <c r="D73" s="6">
        <f t="shared" si="2"/>
        <v>0.15477853995484736</v>
      </c>
    </row>
    <row r="74" spans="1:4" x14ac:dyDescent="0.25">
      <c r="A74" s="26" t="s">
        <v>69</v>
      </c>
      <c r="B74" s="6">
        <v>5.8650000000000002</v>
      </c>
      <c r="C74" s="6">
        <v>5.9251999855041504</v>
      </c>
      <c r="D74" s="6">
        <f t="shared" si="2"/>
        <v>0.14599156656460721</v>
      </c>
    </row>
    <row r="75" spans="1:4" x14ac:dyDescent="0.25">
      <c r="A75" s="26" t="s">
        <v>80</v>
      </c>
      <c r="B75" s="6">
        <v>5.5039999999999996</v>
      </c>
      <c r="C75" s="6">
        <v>5.5398998260498047</v>
      </c>
      <c r="D75" s="6">
        <f t="shared" si="2"/>
        <v>9.2919114860445795E-2</v>
      </c>
    </row>
    <row r="76" spans="1:4" x14ac:dyDescent="0.25">
      <c r="A76" s="26" t="s">
        <v>5</v>
      </c>
      <c r="B76" s="6">
        <v>4.6429999999999998</v>
      </c>
      <c r="C76" s="6">
        <v>4.6723999977111816</v>
      </c>
      <c r="D76" s="6">
        <f t="shared" si="2"/>
        <v>9.0214222454565451E-2</v>
      </c>
    </row>
    <row r="77" spans="1:4" x14ac:dyDescent="0.25">
      <c r="A77" s="26" t="s">
        <v>130</v>
      </c>
      <c r="B77" s="6">
        <v>4.8040000000000003</v>
      </c>
      <c r="C77" s="6">
        <v>4.8327999114990234</v>
      </c>
      <c r="D77" s="6">
        <f t="shared" si="2"/>
        <v>8.5423426645392375E-2</v>
      </c>
    </row>
    <row r="78" spans="1:4" x14ac:dyDescent="0.25">
      <c r="A78" s="26" t="s">
        <v>79</v>
      </c>
      <c r="B78" s="6">
        <v>5.7759999999999998</v>
      </c>
      <c r="C78" s="6">
        <v>5.7968001365661621</v>
      </c>
      <c r="D78" s="6">
        <f t="shared" si="2"/>
        <v>5.1365517952728368E-2</v>
      </c>
    </row>
    <row r="79" spans="1:4" x14ac:dyDescent="0.25">
      <c r="A79" s="26" t="s">
        <v>39</v>
      </c>
      <c r="B79" s="6">
        <v>7.0759999999999996</v>
      </c>
      <c r="C79" s="6">
        <v>7.0936999320983887</v>
      </c>
      <c r="D79" s="6">
        <f t="shared" si="2"/>
        <v>3.5696088524317382E-2</v>
      </c>
    </row>
    <row r="80" spans="1:4" x14ac:dyDescent="0.25">
      <c r="A80" s="26" t="s">
        <v>207</v>
      </c>
      <c r="B80" s="6">
        <v>5.5229999999999997</v>
      </c>
      <c r="C80" s="6">
        <v>5.5103998184204102</v>
      </c>
      <c r="D80" s="6">
        <f t="shared" si="2"/>
        <v>-3.2623363994299659E-2</v>
      </c>
    </row>
    <row r="81" spans="1:4" x14ac:dyDescent="0.25">
      <c r="A81" s="26" t="s">
        <v>161</v>
      </c>
      <c r="B81" s="6">
        <v>4.4429999999999996</v>
      </c>
      <c r="C81" s="6">
        <v>4.4320001602172852</v>
      </c>
      <c r="D81" s="6">
        <f t="shared" si="2"/>
        <v>-3.5405707252200713E-2</v>
      </c>
    </row>
    <row r="82" spans="1:4" x14ac:dyDescent="0.25">
      <c r="A82" s="26" t="s">
        <v>25</v>
      </c>
      <c r="B82" s="6">
        <v>7.6929999999999996</v>
      </c>
      <c r="C82" s="6">
        <v>7.6455998420715332</v>
      </c>
      <c r="D82" s="6">
        <f t="shared" si="2"/>
        <v>-8.8254263897413754E-2</v>
      </c>
    </row>
    <row r="83" spans="1:4" x14ac:dyDescent="0.25">
      <c r="A83" s="26" t="s">
        <v>132</v>
      </c>
      <c r="B83" s="6">
        <v>4.8170000000000002</v>
      </c>
      <c r="C83" s="6">
        <v>4.7848000526428223</v>
      </c>
      <c r="D83" s="6">
        <f t="shared" si="2"/>
        <v>-9.5769681508295346E-2</v>
      </c>
    </row>
    <row r="84" spans="1:4" x14ac:dyDescent="0.25">
      <c r="A84" s="26" t="s">
        <v>29</v>
      </c>
      <c r="B84" s="6">
        <v>7.5119999999999996</v>
      </c>
      <c r="C84" s="6">
        <v>7.4489002227783203</v>
      </c>
      <c r="D84" s="6">
        <f t="shared" si="2"/>
        <v>-0.12043230081495437</v>
      </c>
    </row>
    <row r="85" spans="1:4" x14ac:dyDescent="0.25">
      <c r="A85" s="26" t="s">
        <v>35</v>
      </c>
      <c r="B85" s="6">
        <v>7.3689999999999998</v>
      </c>
      <c r="C85" s="6">
        <v>7.2941999435424805</v>
      </c>
      <c r="D85" s="6">
        <f t="shared" si="2"/>
        <v>-0.14564394635754319</v>
      </c>
    </row>
    <row r="86" spans="1:4" x14ac:dyDescent="0.25">
      <c r="A86" s="26" t="s">
        <v>56</v>
      </c>
      <c r="B86" s="6">
        <v>6.48</v>
      </c>
      <c r="C86" s="6">
        <v>6.4064998626708984</v>
      </c>
      <c r="D86" s="6">
        <f t="shared" si="2"/>
        <v>-0.16283059879005357</v>
      </c>
    </row>
    <row r="87" spans="1:4" x14ac:dyDescent="0.25">
      <c r="A87" s="26" t="s">
        <v>95</v>
      </c>
      <c r="B87" s="6">
        <v>5.3479999999999999</v>
      </c>
      <c r="C87" s="6">
        <v>5.2856001853942871</v>
      </c>
      <c r="D87" s="6">
        <f t="shared" si="2"/>
        <v>-0.16752355710419886</v>
      </c>
    </row>
    <row r="88" spans="1:4" x14ac:dyDescent="0.25">
      <c r="A88" s="26" t="s">
        <v>23</v>
      </c>
      <c r="B88" s="6">
        <v>7.65</v>
      </c>
      <c r="C88" s="6">
        <v>7.5598998069763184</v>
      </c>
      <c r="D88" s="6">
        <f t="shared" si="2"/>
        <v>-0.16910985901251729</v>
      </c>
    </row>
    <row r="89" spans="1:4" x14ac:dyDescent="0.25">
      <c r="A89" s="26" t="s">
        <v>50</v>
      </c>
      <c r="B89" s="6">
        <v>6.7640000000000002</v>
      </c>
      <c r="C89" s="6">
        <v>6.6637997627258301</v>
      </c>
      <c r="D89" s="6">
        <f t="shared" si="2"/>
        <v>-0.21298107609108996</v>
      </c>
    </row>
    <row r="90" spans="1:4" x14ac:dyDescent="0.25">
      <c r="A90" s="26" t="s">
        <v>40</v>
      </c>
      <c r="B90" s="6">
        <v>6.9669999999999996</v>
      </c>
      <c r="C90" s="6">
        <v>6.8635001182556152</v>
      </c>
      <c r="D90" s="6">
        <f t="shared" si="2"/>
        <v>-0.21358847604998621</v>
      </c>
    </row>
    <row r="91" spans="1:4" x14ac:dyDescent="0.25">
      <c r="A91" s="26" t="s">
        <v>74</v>
      </c>
      <c r="B91" s="6">
        <v>5.7789999999999999</v>
      </c>
      <c r="C91" s="6">
        <v>5.6921000480651855</v>
      </c>
      <c r="D91" s="6">
        <f t="shared" si="2"/>
        <v>-0.21621449471698195</v>
      </c>
    </row>
    <row r="92" spans="1:4" x14ac:dyDescent="0.25">
      <c r="A92" s="26" t="s">
        <v>30</v>
      </c>
      <c r="B92" s="6">
        <v>7.48</v>
      </c>
      <c r="C92" s="6">
        <v>7.3534998893737793</v>
      </c>
      <c r="D92" s="6">
        <f t="shared" si="2"/>
        <v>-0.24336647776147524</v>
      </c>
    </row>
    <row r="93" spans="1:4" x14ac:dyDescent="0.25">
      <c r="A93" s="26" t="s">
        <v>32</v>
      </c>
      <c r="B93" s="6">
        <v>7.35</v>
      </c>
      <c r="C93" s="6">
        <v>7.2227997779846191</v>
      </c>
      <c r="D93" s="6">
        <f t="shared" si="2"/>
        <v>-0.24908433463685098</v>
      </c>
    </row>
    <row r="94" spans="1:4" x14ac:dyDescent="0.25">
      <c r="A94" s="26" t="s">
        <v>34</v>
      </c>
      <c r="B94" s="6">
        <v>7.2569999999999997</v>
      </c>
      <c r="C94" s="6">
        <v>7.1213998794555664</v>
      </c>
      <c r="D94" s="6">
        <f t="shared" si="2"/>
        <v>-0.26909730968722734</v>
      </c>
    </row>
    <row r="95" spans="1:4" x14ac:dyDescent="0.25">
      <c r="A95" s="26" t="s">
        <v>72</v>
      </c>
      <c r="B95" s="6">
        <v>5.8570000000000002</v>
      </c>
      <c r="C95" s="6">
        <v>5.747499942779541</v>
      </c>
      <c r="D95" s="6">
        <f t="shared" si="2"/>
        <v>-0.26924487560276988</v>
      </c>
    </row>
    <row r="96" spans="1:4" x14ac:dyDescent="0.25">
      <c r="A96" s="26" t="s">
        <v>37</v>
      </c>
      <c r="B96" s="6">
        <v>7.0819999999999999</v>
      </c>
      <c r="C96" s="6">
        <v>6.9395999908447266</v>
      </c>
      <c r="D96" s="6">
        <f t="shared" si="2"/>
        <v>-0.28975395825223682</v>
      </c>
    </row>
    <row r="97" spans="1:4" x14ac:dyDescent="0.25">
      <c r="A97" s="26" t="s">
        <v>26</v>
      </c>
      <c r="B97" s="6">
        <v>7.6550000000000002</v>
      </c>
      <c r="C97" s="6">
        <v>7.4879999160766602</v>
      </c>
      <c r="D97" s="6">
        <f t="shared" si="2"/>
        <v>-0.31460836946212156</v>
      </c>
    </row>
    <row r="98" spans="1:4" x14ac:dyDescent="0.25">
      <c r="A98" s="26" t="s">
        <v>33</v>
      </c>
      <c r="B98" s="6">
        <v>7.3010000000000002</v>
      </c>
      <c r="C98" s="6">
        <v>7.1286001205444336</v>
      </c>
      <c r="D98" s="6">
        <f t="shared" ref="D98:D129" si="3">(((C98/B98)^(1/7))-1)*100</f>
        <v>-0.3407957749464896</v>
      </c>
    </row>
    <row r="99" spans="1:4" x14ac:dyDescent="0.25">
      <c r="A99" s="26" t="s">
        <v>45</v>
      </c>
      <c r="B99" s="6">
        <v>6.5460000000000003</v>
      </c>
      <c r="C99" s="6">
        <v>6.3770999908447266</v>
      </c>
      <c r="D99" s="6">
        <f t="shared" si="3"/>
        <v>-0.37274256878275791</v>
      </c>
    </row>
    <row r="100" spans="1:4" x14ac:dyDescent="0.25">
      <c r="A100" s="26" t="s">
        <v>83</v>
      </c>
      <c r="B100" s="6">
        <v>5.6609999999999996</v>
      </c>
      <c r="C100" s="6">
        <v>5.5047001838684082</v>
      </c>
      <c r="D100" s="6">
        <f t="shared" si="3"/>
        <v>-0.39917614939879442</v>
      </c>
    </row>
    <row r="101" spans="1:4" x14ac:dyDescent="0.25">
      <c r="A101" s="26" t="s">
        <v>155</v>
      </c>
      <c r="B101" s="6">
        <v>4.2729999999999997</v>
      </c>
      <c r="C101" s="6">
        <v>4.151400089263916</v>
      </c>
      <c r="D101" s="6">
        <f t="shared" si="3"/>
        <v>-0.41158648590164937</v>
      </c>
    </row>
    <row r="102" spans="1:4" x14ac:dyDescent="0.25">
      <c r="A102" s="26" t="s">
        <v>149</v>
      </c>
      <c r="B102" s="6">
        <v>4.4390000000000001</v>
      </c>
      <c r="C102" s="6">
        <v>4.3080000877380371</v>
      </c>
      <c r="D102" s="6">
        <f t="shared" si="3"/>
        <v>-0.42701918625337454</v>
      </c>
    </row>
    <row r="103" spans="1:4" x14ac:dyDescent="0.25">
      <c r="A103" s="26" t="s">
        <v>133</v>
      </c>
      <c r="B103" s="6">
        <v>4.9630000000000001</v>
      </c>
      <c r="C103" s="6">
        <v>4.8140997886657715</v>
      </c>
      <c r="D103" s="6">
        <f t="shared" si="3"/>
        <v>-0.43421638012580699</v>
      </c>
    </row>
    <row r="104" spans="1:4" x14ac:dyDescent="0.25">
      <c r="A104" s="26" t="s">
        <v>129</v>
      </c>
      <c r="B104" s="6">
        <v>4.7</v>
      </c>
      <c r="C104" s="6">
        <v>4.552800178527832</v>
      </c>
      <c r="D104" s="6">
        <f t="shared" si="3"/>
        <v>-0.4535404022350864</v>
      </c>
    </row>
    <row r="105" spans="1:4" x14ac:dyDescent="0.25">
      <c r="A105" s="26" t="s">
        <v>73</v>
      </c>
      <c r="B105" s="6">
        <v>5.7910000000000004</v>
      </c>
      <c r="C105" s="6">
        <v>5.6075000762939453</v>
      </c>
      <c r="D105" s="6">
        <f t="shared" si="3"/>
        <v>-0.45894343875072519</v>
      </c>
    </row>
    <row r="106" spans="1:4" x14ac:dyDescent="0.25">
      <c r="A106" s="26" t="s">
        <v>67</v>
      </c>
      <c r="B106" s="6">
        <v>6.0640000000000001</v>
      </c>
      <c r="C106" s="6">
        <v>5.8708000183105469</v>
      </c>
      <c r="D106" s="6">
        <f t="shared" si="3"/>
        <v>-0.46148521903776052</v>
      </c>
    </row>
    <row r="107" spans="1:4" x14ac:dyDescent="0.25">
      <c r="A107" s="26" t="s">
        <v>124</v>
      </c>
      <c r="B107" s="6">
        <v>4.931</v>
      </c>
      <c r="C107" s="6">
        <v>4.7715001106262207</v>
      </c>
      <c r="D107" s="6">
        <f t="shared" si="3"/>
        <v>-0.46862797050559735</v>
      </c>
    </row>
    <row r="108" spans="1:4" x14ac:dyDescent="0.25">
      <c r="A108" s="26" t="s">
        <v>96</v>
      </c>
      <c r="B108" s="6">
        <v>5.5330000000000004</v>
      </c>
      <c r="C108" s="6">
        <v>5.3534998893737793</v>
      </c>
      <c r="D108" s="6">
        <f t="shared" si="3"/>
        <v>-0.47002948722592031</v>
      </c>
    </row>
    <row r="109" spans="1:4" x14ac:dyDescent="0.25">
      <c r="A109" s="26" t="s">
        <v>27</v>
      </c>
      <c r="B109" s="6">
        <v>7.4770000000000003</v>
      </c>
      <c r="C109" s="6">
        <v>7.2321000099182129</v>
      </c>
      <c r="D109" s="6">
        <f t="shared" si="3"/>
        <v>-0.47461569778058932</v>
      </c>
    </row>
    <row r="110" spans="1:4" x14ac:dyDescent="0.25">
      <c r="A110" s="26" t="s">
        <v>54</v>
      </c>
      <c r="B110" s="6">
        <v>6.4160000000000004</v>
      </c>
      <c r="C110" s="6">
        <v>6.1634001731872559</v>
      </c>
      <c r="D110" s="6">
        <f t="shared" si="3"/>
        <v>-0.57216073476688001</v>
      </c>
    </row>
    <row r="111" spans="1:4" x14ac:dyDescent="0.25">
      <c r="A111" s="26" t="s">
        <v>97</v>
      </c>
      <c r="B111" s="6">
        <v>5.3449999999999998</v>
      </c>
      <c r="C111" s="6">
        <v>5.1318001747131348</v>
      </c>
      <c r="D111" s="6">
        <f t="shared" si="3"/>
        <v>-0.57981306676406774</v>
      </c>
    </row>
    <row r="112" spans="1:4" x14ac:dyDescent="0.25">
      <c r="A112" s="26" t="s">
        <v>168</v>
      </c>
      <c r="B112" s="6">
        <v>3.6230000000000002</v>
      </c>
      <c r="C112" s="6">
        <v>3.4758999347686768</v>
      </c>
      <c r="D112" s="6">
        <f t="shared" si="3"/>
        <v>-0.59037883717972806</v>
      </c>
    </row>
    <row r="113" spans="1:4" x14ac:dyDescent="0.25">
      <c r="A113" s="26" t="s">
        <v>88</v>
      </c>
      <c r="B113" s="6">
        <v>6.4660000000000002</v>
      </c>
      <c r="C113" s="6">
        <v>6.1589999198913574</v>
      </c>
      <c r="D113" s="6">
        <f t="shared" si="3"/>
        <v>-0.69249492095535548</v>
      </c>
    </row>
    <row r="114" spans="1:4" x14ac:dyDescent="0.25">
      <c r="A114" s="26" t="s">
        <v>41</v>
      </c>
      <c r="B114" s="6">
        <v>7.1440000000000001</v>
      </c>
      <c r="C114" s="6">
        <v>6.7908000946044922</v>
      </c>
      <c r="D114" s="6">
        <f t="shared" si="3"/>
        <v>-0.72172687614221465</v>
      </c>
    </row>
    <row r="115" spans="1:4" x14ac:dyDescent="0.25">
      <c r="A115" s="26" t="s">
        <v>62</v>
      </c>
      <c r="B115" s="6">
        <v>6.5190000000000001</v>
      </c>
      <c r="C115" s="6">
        <v>6.1918997764587402</v>
      </c>
      <c r="D115" s="6">
        <f t="shared" si="3"/>
        <v>-0.73271729545482112</v>
      </c>
    </row>
    <row r="116" spans="1:4" x14ac:dyDescent="0.25">
      <c r="A116" s="26" t="s">
        <v>48</v>
      </c>
      <c r="B116" s="6">
        <v>6.5869999999999997</v>
      </c>
      <c r="C116" s="6">
        <v>6.2284998893737793</v>
      </c>
      <c r="D116" s="6">
        <f t="shared" si="3"/>
        <v>-0.79627698524479262</v>
      </c>
    </row>
    <row r="117" spans="1:4" x14ac:dyDescent="0.25">
      <c r="A117" s="26" t="s">
        <v>140</v>
      </c>
      <c r="B117" s="6">
        <v>4.5780000000000003</v>
      </c>
      <c r="C117" s="6">
        <v>4.310999870300293</v>
      </c>
      <c r="D117" s="6">
        <f t="shared" si="3"/>
        <v>-0.85478796105111776</v>
      </c>
    </row>
    <row r="118" spans="1:4" x14ac:dyDescent="0.25">
      <c r="A118" s="26" t="s">
        <v>55</v>
      </c>
      <c r="B118" s="6">
        <v>6.3710000000000004</v>
      </c>
      <c r="C118" s="6">
        <v>5.9987998008728027</v>
      </c>
      <c r="D118" s="6">
        <f t="shared" si="3"/>
        <v>-0.85627047189661409</v>
      </c>
    </row>
    <row r="119" spans="1:4" x14ac:dyDescent="0.25">
      <c r="A119" s="26" t="s">
        <v>68</v>
      </c>
      <c r="B119" s="6">
        <v>6.2670000000000003</v>
      </c>
      <c r="C119" s="6">
        <v>5.8723998069763184</v>
      </c>
      <c r="D119" s="6">
        <f t="shared" si="3"/>
        <v>-0.92476033513184674</v>
      </c>
    </row>
    <row r="120" spans="1:4" x14ac:dyDescent="0.25">
      <c r="A120" s="26" t="s">
        <v>60</v>
      </c>
      <c r="B120" s="6">
        <v>6.5149999999999997</v>
      </c>
      <c r="C120" s="6">
        <v>6.1020998954772949</v>
      </c>
      <c r="D120" s="6">
        <f t="shared" si="3"/>
        <v>-0.93098571971630406</v>
      </c>
    </row>
    <row r="121" spans="1:4" x14ac:dyDescent="0.25">
      <c r="A121" s="26" t="s">
        <v>82</v>
      </c>
      <c r="B121" s="6">
        <v>5.76</v>
      </c>
      <c r="C121" s="6">
        <v>5.3843002319335938</v>
      </c>
      <c r="D121" s="6">
        <f t="shared" si="3"/>
        <v>-0.95894565452303571</v>
      </c>
    </row>
    <row r="122" spans="1:4" x14ac:dyDescent="0.25">
      <c r="A122" s="26" t="s">
        <v>22</v>
      </c>
      <c r="B122" s="6">
        <v>6.8490000000000002</v>
      </c>
      <c r="C122" s="6">
        <v>6.3755998611450195</v>
      </c>
      <c r="D122" s="6">
        <f t="shared" si="3"/>
        <v>-1.0179898157187006</v>
      </c>
    </row>
    <row r="123" spans="1:4" x14ac:dyDescent="0.25">
      <c r="A123" s="26" t="s">
        <v>115</v>
      </c>
      <c r="B123" s="6">
        <v>4.9710000000000001</v>
      </c>
      <c r="C123" s="6">
        <v>4.6236000061035156</v>
      </c>
      <c r="D123" s="6">
        <f t="shared" si="3"/>
        <v>-1.0296255929263864</v>
      </c>
    </row>
    <row r="124" spans="1:4" x14ac:dyDescent="0.25">
      <c r="A124" s="26" t="s">
        <v>89</v>
      </c>
      <c r="B124" s="6">
        <v>5.4219999999999997</v>
      </c>
      <c r="C124" s="6">
        <v>5.0050997734069824</v>
      </c>
      <c r="D124" s="6">
        <f t="shared" si="3"/>
        <v>-1.1364559042832179</v>
      </c>
    </row>
    <row r="125" spans="1:4" x14ac:dyDescent="0.25">
      <c r="A125" s="26" t="s">
        <v>166</v>
      </c>
      <c r="B125" s="6">
        <v>3.77</v>
      </c>
      <c r="C125" s="6">
        <v>3.4762001037597656</v>
      </c>
      <c r="D125" s="6">
        <f t="shared" si="3"/>
        <v>-1.1523832993309502</v>
      </c>
    </row>
    <row r="126" spans="1:4" x14ac:dyDescent="0.25">
      <c r="A126" s="26" t="s">
        <v>144</v>
      </c>
      <c r="B126" s="6">
        <v>4.758</v>
      </c>
      <c r="C126" s="6">
        <v>4.3745999336242676</v>
      </c>
      <c r="D126" s="6">
        <f t="shared" si="3"/>
        <v>-1.1930028965168149</v>
      </c>
    </row>
    <row r="127" spans="1:4" x14ac:dyDescent="0.25">
      <c r="A127" s="26" t="s">
        <v>142</v>
      </c>
      <c r="B127" s="6">
        <v>4.5609999999999999</v>
      </c>
      <c r="C127" s="6">
        <v>4.1862001419067383</v>
      </c>
      <c r="D127" s="6">
        <f t="shared" si="3"/>
        <v>-1.2175057242669873</v>
      </c>
    </row>
    <row r="128" spans="1:4" x14ac:dyDescent="0.25">
      <c r="A128" s="26" t="s">
        <v>36</v>
      </c>
      <c r="B128" s="6">
        <v>7.0880000000000001</v>
      </c>
      <c r="C128" s="6">
        <v>6.4650001525878906</v>
      </c>
      <c r="D128" s="6">
        <f t="shared" si="3"/>
        <v>-1.3056891949981719</v>
      </c>
    </row>
    <row r="129" spans="1:4" x14ac:dyDescent="0.25">
      <c r="A129" s="26" t="s">
        <v>51</v>
      </c>
      <c r="B129" s="6">
        <v>6.5620000000000003</v>
      </c>
      <c r="C129" s="6">
        <v>5.9746999740600586</v>
      </c>
      <c r="D129" s="6">
        <f t="shared" si="3"/>
        <v>-1.3305200134275608</v>
      </c>
    </row>
    <row r="130" spans="1:4" x14ac:dyDescent="0.25">
      <c r="A130" s="26" t="s">
        <v>128</v>
      </c>
      <c r="B130" s="6">
        <v>4.8259999999999996</v>
      </c>
      <c r="C130" s="6">
        <v>4.3921999931335449</v>
      </c>
      <c r="D130" s="6">
        <f t="shared" ref="D130:D149" si="4">(((C130/B130)^(1/7))-1)*100</f>
        <v>-1.3365270642776483</v>
      </c>
    </row>
    <row r="131" spans="1:4" x14ac:dyDescent="0.25">
      <c r="A131" s="26" t="s">
        <v>91</v>
      </c>
      <c r="B131" s="6">
        <v>5.6280000000000001</v>
      </c>
      <c r="C131" s="6">
        <v>5.1191000938415527</v>
      </c>
      <c r="D131" s="6">
        <f t="shared" si="4"/>
        <v>-1.3448109289733834</v>
      </c>
    </row>
    <row r="132" spans="1:4" x14ac:dyDescent="0.25">
      <c r="A132" s="26" t="s">
        <v>143</v>
      </c>
      <c r="B132" s="6">
        <v>4.3179999999999996</v>
      </c>
      <c r="C132" s="6">
        <v>3.9263999462127686</v>
      </c>
      <c r="D132" s="6">
        <f t="shared" si="4"/>
        <v>-1.3489528334404755</v>
      </c>
    </row>
    <row r="133" spans="1:4" x14ac:dyDescent="0.25">
      <c r="A133" s="26" t="s">
        <v>131</v>
      </c>
      <c r="B133" s="6">
        <v>5.0570000000000004</v>
      </c>
      <c r="C133" s="6">
        <v>4.5606999397277832</v>
      </c>
      <c r="D133" s="6">
        <f t="shared" si="4"/>
        <v>-1.4648411891492574</v>
      </c>
    </row>
    <row r="134" spans="1:4" x14ac:dyDescent="0.25">
      <c r="A134" s="26" t="s">
        <v>99</v>
      </c>
      <c r="B134" s="6">
        <v>5.2480000000000002</v>
      </c>
      <c r="C134" s="6">
        <v>4.7241001129150391</v>
      </c>
      <c r="D134" s="6">
        <f t="shared" si="4"/>
        <v>-1.4911978783137103</v>
      </c>
    </row>
    <row r="135" spans="1:4" x14ac:dyDescent="0.25">
      <c r="A135" s="26" t="s">
        <v>174</v>
      </c>
      <c r="B135" s="6">
        <v>3.7149999999999999</v>
      </c>
      <c r="C135" s="6">
        <v>3.3122999668121338</v>
      </c>
      <c r="D135" s="6">
        <f t="shared" si="4"/>
        <v>-1.6257240556693198</v>
      </c>
    </row>
    <row r="136" spans="1:4" x14ac:dyDescent="0.25">
      <c r="A136" s="26" t="s">
        <v>122</v>
      </c>
      <c r="B136" s="6">
        <v>4.867</v>
      </c>
      <c r="C136" s="6">
        <v>4.3081002235412598</v>
      </c>
      <c r="D136" s="6">
        <f t="shared" si="4"/>
        <v>-1.7274863899130244</v>
      </c>
    </row>
    <row r="137" spans="1:4" x14ac:dyDescent="0.25">
      <c r="A137" s="26" t="s">
        <v>46</v>
      </c>
      <c r="B137" s="6">
        <v>7.1429999999999998</v>
      </c>
      <c r="C137" s="6">
        <v>6.3048000335693359</v>
      </c>
      <c r="D137" s="6">
        <f t="shared" si="4"/>
        <v>-1.7673614321354947</v>
      </c>
    </row>
    <row r="138" spans="1:4" x14ac:dyDescent="0.25">
      <c r="A138" s="26" t="s">
        <v>116</v>
      </c>
      <c r="B138" s="6">
        <v>5.55</v>
      </c>
      <c r="C138" s="6">
        <v>4.8826999664306641</v>
      </c>
      <c r="D138" s="6">
        <f t="shared" si="4"/>
        <v>-1.8133514120513783</v>
      </c>
    </row>
    <row r="139" spans="1:4" x14ac:dyDescent="0.25">
      <c r="A139" s="26" t="s">
        <v>148</v>
      </c>
      <c r="B139" s="6">
        <v>3.97</v>
      </c>
      <c r="C139" s="6">
        <v>3.4788999557495117</v>
      </c>
      <c r="D139" s="6">
        <f t="shared" si="4"/>
        <v>-1.8687462433847224</v>
      </c>
    </row>
    <row r="140" spans="1:4" x14ac:dyDescent="0.25">
      <c r="A140" s="26" t="s">
        <v>156</v>
      </c>
      <c r="B140" s="6">
        <v>4.0540000000000003</v>
      </c>
      <c r="C140" s="6">
        <v>3.527400016784668</v>
      </c>
      <c r="D140" s="6">
        <f t="shared" si="4"/>
        <v>-1.9681313289536928</v>
      </c>
    </row>
    <row r="141" spans="1:4" x14ac:dyDescent="0.25">
      <c r="A141" s="26" t="s">
        <v>151</v>
      </c>
      <c r="B141" s="6">
        <v>4.1130000000000004</v>
      </c>
      <c r="C141" s="6">
        <v>3.5380001068115234</v>
      </c>
      <c r="D141" s="6">
        <f t="shared" si="4"/>
        <v>-2.1283254784673855</v>
      </c>
    </row>
    <row r="142" spans="1:4" x14ac:dyDescent="0.25">
      <c r="A142" s="26" t="s">
        <v>139</v>
      </c>
      <c r="B142" s="6">
        <v>4.3410000000000002</v>
      </c>
      <c r="C142" s="6">
        <v>3.7207999229431152</v>
      </c>
      <c r="D142" s="6">
        <f t="shared" si="4"/>
        <v>-2.178297106128535</v>
      </c>
    </row>
    <row r="143" spans="1:4" x14ac:dyDescent="0.25">
      <c r="A143" s="26" t="s">
        <v>103</v>
      </c>
      <c r="B143" s="6">
        <v>5.4139999999999997</v>
      </c>
      <c r="C143" s="6">
        <v>4.6333999633789063</v>
      </c>
      <c r="D143" s="6">
        <f t="shared" si="4"/>
        <v>-2.1996925807301393</v>
      </c>
    </row>
    <row r="144" spans="1:4" x14ac:dyDescent="0.25">
      <c r="A144" s="26" t="s">
        <v>106</v>
      </c>
      <c r="B144" s="6">
        <v>5.0060000000000002</v>
      </c>
      <c r="C144" s="6">
        <v>3.7593998908996582</v>
      </c>
      <c r="D144" s="6">
        <f t="shared" si="4"/>
        <v>-4.0085558270102073</v>
      </c>
    </row>
    <row r="145" spans="1:4" x14ac:dyDescent="0.25">
      <c r="A145" s="26" t="s">
        <v>137</v>
      </c>
      <c r="B145" s="6">
        <v>4.7720000000000002</v>
      </c>
      <c r="C145" s="6">
        <v>3.5732998847961426</v>
      </c>
      <c r="D145" s="6">
        <f t="shared" si="4"/>
        <v>-4.0482900620390394</v>
      </c>
    </row>
    <row r="146" spans="1:4" x14ac:dyDescent="0.25">
      <c r="A146" s="26" t="s">
        <v>118</v>
      </c>
      <c r="B146" s="6">
        <v>4.8979999999999997</v>
      </c>
      <c r="C146" s="6">
        <v>3.6528000831604004</v>
      </c>
      <c r="D146" s="6">
        <f t="shared" si="4"/>
        <v>-4.103884012174297</v>
      </c>
    </row>
    <row r="147" spans="1:4" x14ac:dyDescent="0.25">
      <c r="A147" s="26" t="s">
        <v>44</v>
      </c>
      <c r="B147" s="6">
        <v>7.0389999999999997</v>
      </c>
      <c r="C147" s="6">
        <v>5.0531997680664063</v>
      </c>
      <c r="D147" s="6">
        <f t="shared" si="4"/>
        <v>-4.6245718997178002</v>
      </c>
    </row>
    <row r="148" spans="1:4" x14ac:dyDescent="0.25">
      <c r="A148" s="26" t="s">
        <v>135</v>
      </c>
      <c r="B148" s="6">
        <v>4.827</v>
      </c>
      <c r="C148" s="6">
        <v>3.2992000579833984</v>
      </c>
      <c r="D148" s="6">
        <f t="shared" si="4"/>
        <v>-5.2912306945002481</v>
      </c>
    </row>
    <row r="149" spans="1:4" x14ac:dyDescent="0.25">
      <c r="A149" s="26" t="s">
        <v>173</v>
      </c>
      <c r="B149" s="6">
        <v>4.04</v>
      </c>
      <c r="C149" s="6">
        <v>2.5669000148773193</v>
      </c>
      <c r="D149" s="6">
        <f t="shared" si="4"/>
        <v>-6.273783943226741</v>
      </c>
    </row>
    <row r="150" spans="1:4" x14ac:dyDescent="0.25">
      <c r="A150" s="26" t="s">
        <v>157</v>
      </c>
      <c r="B150" s="6">
        <v>5.5890000000000004</v>
      </c>
      <c r="C150" s="6"/>
      <c r="D150" s="6"/>
    </row>
    <row r="151" spans="1:4" x14ac:dyDescent="0.25">
      <c r="A151" s="26" t="s">
        <v>146</v>
      </c>
      <c r="B151" s="6">
        <v>4.6900000000000004</v>
      </c>
      <c r="C151" s="6"/>
      <c r="D151" s="6"/>
    </row>
    <row r="152" spans="1:4" x14ac:dyDescent="0.25">
      <c r="A152" s="26" t="s">
        <v>194</v>
      </c>
      <c r="B152" s="6"/>
      <c r="C152" s="6">
        <v>4.7505998611450195</v>
      </c>
      <c r="D152" s="6"/>
    </row>
    <row r="153" spans="1:4" x14ac:dyDescent="0.25">
      <c r="A153" s="26" t="s">
        <v>171</v>
      </c>
      <c r="B153" s="6"/>
      <c r="C153" s="6">
        <v>5.2333002090454102</v>
      </c>
      <c r="D153" s="6"/>
    </row>
    <row r="154" spans="1:4" x14ac:dyDescent="0.25">
      <c r="A154" s="26" t="s">
        <v>209</v>
      </c>
      <c r="B154" s="6"/>
      <c r="C154" s="6">
        <v>5.1975998878479004</v>
      </c>
      <c r="D154" s="6"/>
    </row>
    <row r="155" spans="1:4" x14ac:dyDescent="0.25">
      <c r="A155" s="26" t="s">
        <v>141</v>
      </c>
      <c r="B155" s="6"/>
      <c r="C155" s="6">
        <v>5.137199878692627</v>
      </c>
      <c r="D155" s="6"/>
    </row>
    <row r="156" spans="1:4" x14ac:dyDescent="0.25">
      <c r="A156" s="26" t="s">
        <v>210</v>
      </c>
      <c r="B156" s="6">
        <v>6.8529999999999998</v>
      </c>
      <c r="C156" s="6"/>
      <c r="D156" s="6"/>
    </row>
    <row r="157" spans="1:4" x14ac:dyDescent="0.25">
      <c r="A157" s="26" t="s">
        <v>49</v>
      </c>
      <c r="B157" s="6">
        <v>6.6660000000000004</v>
      </c>
      <c r="C157" s="6"/>
      <c r="D157" s="6"/>
    </row>
    <row r="158" spans="1:4" x14ac:dyDescent="0.25">
      <c r="A158" s="26" t="s">
        <v>112</v>
      </c>
      <c r="B158" s="6">
        <v>4.8470000000000004</v>
      </c>
      <c r="C158" s="6"/>
      <c r="D158" s="6"/>
    </row>
    <row r="159" spans="1:4" x14ac:dyDescent="0.25">
      <c r="A159" s="26" t="s">
        <v>184</v>
      </c>
      <c r="B159" s="6"/>
      <c r="C159" s="6">
        <v>2.8166000843048096</v>
      </c>
      <c r="D159" s="6"/>
    </row>
    <row r="160" spans="1:4" x14ac:dyDescent="0.25">
      <c r="A160" s="26" t="s">
        <v>138</v>
      </c>
      <c r="B160" s="6">
        <v>4.4009999999999998</v>
      </c>
      <c r="C160" s="6"/>
      <c r="D160" s="6"/>
    </row>
    <row r="161" spans="1:4" x14ac:dyDescent="0.25">
      <c r="A161" s="26" t="s">
        <v>61</v>
      </c>
      <c r="B161" s="6">
        <v>6.2690000000000001</v>
      </c>
      <c r="C161" s="6"/>
      <c r="D161" s="6"/>
    </row>
    <row r="162" spans="1:4" x14ac:dyDescent="0.25">
      <c r="A162" s="26" t="s">
        <v>176</v>
      </c>
      <c r="B162" s="6">
        <v>3.8919999999999999</v>
      </c>
      <c r="C162" s="6"/>
      <c r="D16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"/>
  <sheetViews>
    <sheetView workbookViewId="0">
      <selection activeCell="B4" sqref="B4:I4"/>
    </sheetView>
  </sheetViews>
  <sheetFormatPr defaultRowHeight="15" x14ac:dyDescent="0.25"/>
  <cols>
    <col min="1" max="1" width="17.5703125" customWidth="1"/>
    <col min="4" max="4" width="10.5703125" customWidth="1"/>
  </cols>
  <sheetData>
    <row r="1" spans="1:9" ht="15.75" thickBot="1" x14ac:dyDescent="0.3">
      <c r="B1" s="10">
        <v>2013</v>
      </c>
      <c r="C1" s="10">
        <v>2014</v>
      </c>
      <c r="D1" s="10">
        <v>2015</v>
      </c>
      <c r="E1" s="10">
        <v>2016</v>
      </c>
      <c r="F1" s="10">
        <v>2017</v>
      </c>
      <c r="G1" s="10">
        <v>2018</v>
      </c>
      <c r="H1" s="10">
        <v>2019</v>
      </c>
      <c r="I1" s="10">
        <v>2020</v>
      </c>
    </row>
    <row r="2" spans="1:9" ht="17.25" x14ac:dyDescent="0.25">
      <c r="A2" s="28" t="s">
        <v>248</v>
      </c>
      <c r="B2" s="6">
        <v>4.758</v>
      </c>
      <c r="C2" s="6"/>
      <c r="D2" s="6">
        <v>4.4359999999999999</v>
      </c>
      <c r="E2" s="6">
        <v>4.2009999999999996</v>
      </c>
      <c r="F2" s="6">
        <v>4.2919998168945304</v>
      </c>
      <c r="G2" s="6">
        <v>4.3559999999999999</v>
      </c>
      <c r="H2" s="6">
        <v>4.49</v>
      </c>
      <c r="I2" s="6">
        <v>4.3745999336242676</v>
      </c>
    </row>
    <row r="3" spans="1:9" ht="17.25" x14ac:dyDescent="0.25">
      <c r="A3" s="28" t="s">
        <v>257</v>
      </c>
      <c r="B3" s="6">
        <v>4.7</v>
      </c>
      <c r="C3" s="6"/>
      <c r="D3" s="6">
        <v>4.7149999999999999</v>
      </c>
      <c r="E3" s="6">
        <v>4.7539999999999996</v>
      </c>
      <c r="F3" s="6">
        <v>4.7750000953674299</v>
      </c>
      <c r="G3" s="6">
        <v>4.7430000000000003</v>
      </c>
      <c r="H3" s="6">
        <v>4.6959999999999997</v>
      </c>
      <c r="I3" s="6">
        <v>4.552800178527832</v>
      </c>
    </row>
    <row r="4" spans="1:9" ht="17.25" x14ac:dyDescent="0.25">
      <c r="A4" s="29" t="s">
        <v>9</v>
      </c>
      <c r="B4" s="30">
        <v>4.6429999999999998</v>
      </c>
      <c r="C4" s="30"/>
      <c r="D4" s="30">
        <v>4.6859999999999999</v>
      </c>
      <c r="E4" s="30">
        <v>4.8129999999999997</v>
      </c>
      <c r="F4" s="30">
        <v>4.6919999122619602</v>
      </c>
      <c r="G4" s="30">
        <v>4.7069999999999999</v>
      </c>
      <c r="H4" s="30">
        <v>4.548</v>
      </c>
      <c r="I4" s="30">
        <v>4.6723999977111816</v>
      </c>
    </row>
    <row r="5" spans="1:9" ht="17.25" x14ac:dyDescent="0.25">
      <c r="A5" s="28" t="s">
        <v>242</v>
      </c>
      <c r="B5" s="6">
        <v>4.6040000000000001</v>
      </c>
      <c r="C5" s="6"/>
      <c r="D5" s="6">
        <v>5.2119999999999997</v>
      </c>
      <c r="E5" s="6">
        <v>5.2910000000000004</v>
      </c>
      <c r="F5" s="6">
        <v>5.2340002059936497</v>
      </c>
      <c r="G5" s="6">
        <v>5.2009999999999996</v>
      </c>
      <c r="H5" s="6">
        <v>5.2080000000000002</v>
      </c>
      <c r="I5" s="6">
        <v>5.1648001670837402</v>
      </c>
    </row>
    <row r="6" spans="1:9" ht="17.25" x14ac:dyDescent="0.25">
      <c r="A6" s="28" t="s">
        <v>254</v>
      </c>
      <c r="B6" s="6">
        <v>4.5780000000000003</v>
      </c>
      <c r="C6" s="6"/>
      <c r="D6" s="6">
        <v>4.5170000000000003</v>
      </c>
      <c r="E6" s="6">
        <v>4.2720000000000002</v>
      </c>
      <c r="F6" s="6">
        <v>4.2800002098083496</v>
      </c>
      <c r="G6" s="6">
        <v>4.2450000000000001</v>
      </c>
      <c r="H6" s="6">
        <v>4.4180000000000001</v>
      </c>
      <c r="I6" s="6">
        <v>4.310999870300293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workbookViewId="0">
      <selection activeCell="A5" sqref="A5:I5"/>
    </sheetView>
  </sheetViews>
  <sheetFormatPr defaultRowHeight="15" x14ac:dyDescent="0.25"/>
  <cols>
    <col min="1" max="1" width="22.28515625" customWidth="1"/>
  </cols>
  <sheetData>
    <row r="1" spans="1:9" ht="15.75" thickBot="1" x14ac:dyDescent="0.3">
      <c r="B1" s="10">
        <v>2013</v>
      </c>
      <c r="C1" s="10">
        <v>2014</v>
      </c>
      <c r="D1" s="10">
        <v>2015</v>
      </c>
      <c r="E1" s="10">
        <v>2016</v>
      </c>
      <c r="F1" s="10">
        <v>2017</v>
      </c>
      <c r="G1" s="10">
        <v>2018</v>
      </c>
      <c r="H1" s="10">
        <v>2019</v>
      </c>
      <c r="I1" s="10">
        <v>2020</v>
      </c>
    </row>
    <row r="2" spans="1:9" ht="17.25" x14ac:dyDescent="0.25">
      <c r="A2" s="28" t="s">
        <v>6</v>
      </c>
      <c r="B2" s="6">
        <v>6.8490000000000002</v>
      </c>
      <c r="D2" s="6">
        <v>6.9829999999999997</v>
      </c>
      <c r="E2" s="6">
        <v>6.952</v>
      </c>
      <c r="F2" s="6">
        <v>6.6350002288818404</v>
      </c>
      <c r="G2" s="6">
        <v>6.4189999999999996</v>
      </c>
      <c r="H2" s="6">
        <v>6.3</v>
      </c>
      <c r="I2" s="6">
        <v>6.3755998611450195</v>
      </c>
    </row>
    <row r="3" spans="1:9" ht="17.25" x14ac:dyDescent="0.25">
      <c r="A3" s="28" t="s">
        <v>7</v>
      </c>
      <c r="B3" s="6">
        <v>4.9779999999999998</v>
      </c>
      <c r="D3" s="6">
        <v>5.14</v>
      </c>
      <c r="E3" s="6">
        <v>5.2450000000000001</v>
      </c>
      <c r="F3" s="6">
        <v>5.2729997634887704</v>
      </c>
      <c r="G3" s="6">
        <v>5.2460000000000004</v>
      </c>
      <c r="H3" s="6">
        <v>5.1909999999999998</v>
      </c>
      <c r="I3" s="6">
        <v>5.1238999366760254</v>
      </c>
    </row>
    <row r="4" spans="1:9" ht="17.25" x14ac:dyDescent="0.25">
      <c r="A4" s="28" t="s">
        <v>8</v>
      </c>
      <c r="B4" s="6">
        <v>4.7720000000000002</v>
      </c>
      <c r="D4" s="6">
        <v>4.5650000000000004</v>
      </c>
      <c r="E4" s="6">
        <v>4.4039999999999999</v>
      </c>
      <c r="F4" s="6">
        <v>4.3150000572204599</v>
      </c>
      <c r="G4" s="6">
        <v>4.1900000000000004</v>
      </c>
      <c r="H4" s="6">
        <v>4.0149999999999997</v>
      </c>
      <c r="I4" s="6">
        <v>3.5732998847961426</v>
      </c>
    </row>
    <row r="5" spans="1:9" ht="17.25" x14ac:dyDescent="0.25">
      <c r="A5" s="29" t="s">
        <v>9</v>
      </c>
      <c r="B5" s="30">
        <v>4.6429999999999998</v>
      </c>
      <c r="C5" s="30"/>
      <c r="D5" s="30">
        <v>4.6859999999999999</v>
      </c>
      <c r="E5" s="30">
        <v>4.8129999999999997</v>
      </c>
      <c r="F5" s="30">
        <v>4.6919999122619602</v>
      </c>
      <c r="G5" s="30">
        <v>4.7069999999999999</v>
      </c>
      <c r="H5" s="30">
        <v>4.548</v>
      </c>
      <c r="I5" s="30">
        <v>4.6723999977111816</v>
      </c>
    </row>
    <row r="6" spans="1:9" ht="17.25" x14ac:dyDescent="0.25">
      <c r="A6" s="28" t="s">
        <v>10</v>
      </c>
      <c r="B6" s="6">
        <v>5.4640000000000004</v>
      </c>
      <c r="D6" s="6">
        <v>5.7160000000000002</v>
      </c>
      <c r="E6" s="6">
        <v>5.8559999999999999</v>
      </c>
      <c r="F6" s="6">
        <v>5.9629998207092303</v>
      </c>
      <c r="G6" s="6">
        <v>5.81</v>
      </c>
      <c r="H6" s="6">
        <v>5.6479999999999997</v>
      </c>
      <c r="I6" s="6">
        <v>5.5460000038146973</v>
      </c>
    </row>
    <row r="7" spans="1:9" ht="17.25" x14ac:dyDescent="0.25">
      <c r="A7" s="28" t="s">
        <v>11</v>
      </c>
      <c r="B7" s="6">
        <v>4.9630000000000001</v>
      </c>
      <c r="D7" s="6">
        <v>4.6420000000000003</v>
      </c>
      <c r="E7" s="6">
        <v>4.4589999999999996</v>
      </c>
      <c r="F7" s="6">
        <v>4.8289999961853001</v>
      </c>
      <c r="G7" s="6">
        <v>4.7240000000000002</v>
      </c>
      <c r="H7" s="6">
        <v>4.7220000000000004</v>
      </c>
      <c r="I7" s="6">
        <v>4.8140997886657715</v>
      </c>
    </row>
    <row r="8" spans="1:9" ht="17.25" x14ac:dyDescent="0.25">
      <c r="A8" s="28"/>
      <c r="B8" s="6"/>
    </row>
    <row r="9" spans="1:9" ht="17.25" x14ac:dyDescent="0.25">
      <c r="A9" s="28" t="s">
        <v>258</v>
      </c>
      <c r="B9" s="6">
        <f>AVERAGE(B2:B4,B6:B7)</f>
        <v>5.4052000000000007</v>
      </c>
      <c r="C9" s="6"/>
      <c r="D9" s="6">
        <f t="shared" ref="D9:I9" si="0">AVERAGE(D2:D4,D6:D7)</f>
        <v>5.4092000000000002</v>
      </c>
      <c r="E9" s="6">
        <f t="shared" si="0"/>
        <v>5.3832000000000004</v>
      </c>
      <c r="F9" s="6">
        <f t="shared" si="0"/>
        <v>5.4029999732971197</v>
      </c>
      <c r="G9" s="6">
        <f t="shared" si="0"/>
        <v>5.2778</v>
      </c>
      <c r="H9" s="6">
        <f>AVERAGE(H2:H4,H6:H7)</f>
        <v>5.1752000000000002</v>
      </c>
      <c r="I9" s="6">
        <f t="shared" si="0"/>
        <v>5.0865798950195309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topLeftCell="A13" zoomScaleNormal="100" workbookViewId="0">
      <selection activeCell="H16" sqref="H16"/>
    </sheetView>
  </sheetViews>
  <sheetFormatPr defaultRowHeight="15" x14ac:dyDescent="0.25"/>
  <cols>
    <col min="1" max="1" width="18.42578125" customWidth="1"/>
  </cols>
  <sheetData>
    <row r="1" spans="1:9" ht="17.25" customHeight="1" thickBot="1" x14ac:dyDescent="0.3">
      <c r="B1" s="10">
        <v>2013</v>
      </c>
      <c r="C1" s="10">
        <v>2014</v>
      </c>
      <c r="D1" s="10">
        <v>2015</v>
      </c>
      <c r="E1" s="10">
        <v>2016</v>
      </c>
      <c r="F1" s="10">
        <v>2017</v>
      </c>
      <c r="G1" s="10">
        <v>2018</v>
      </c>
      <c r="H1" s="10">
        <v>2019</v>
      </c>
      <c r="I1" s="10">
        <v>2020</v>
      </c>
    </row>
    <row r="2" spans="1:9" ht="17.25" x14ac:dyDescent="0.25">
      <c r="A2" s="28" t="s">
        <v>12</v>
      </c>
      <c r="B2" s="6">
        <v>5.4219999999999997</v>
      </c>
      <c r="D2" s="6">
        <v>5.6050000000000004</v>
      </c>
      <c r="E2" s="6">
        <v>6.3550000000000004</v>
      </c>
      <c r="F2" s="6">
        <v>5.8720002174377397</v>
      </c>
      <c r="G2" s="6">
        <v>5.2949999999999999</v>
      </c>
      <c r="H2" s="6">
        <v>5.2110000000000003</v>
      </c>
      <c r="I2" s="6">
        <v>5.0050997734069824</v>
      </c>
    </row>
    <row r="3" spans="1:9" ht="17.25" x14ac:dyDescent="0.25">
      <c r="A3" s="28" t="s">
        <v>13</v>
      </c>
      <c r="B3" s="6">
        <v>5.8650000000000002</v>
      </c>
      <c r="D3" s="6">
        <v>5.9749999999999996</v>
      </c>
      <c r="E3" s="6">
        <v>5.976</v>
      </c>
      <c r="F3" s="6">
        <v>6.0079998970031703</v>
      </c>
      <c r="G3" s="6">
        <v>5.9729999999999999</v>
      </c>
      <c r="H3" s="6">
        <v>6.0279999999999996</v>
      </c>
      <c r="I3" s="6">
        <v>5.9251999855041504</v>
      </c>
    </row>
    <row r="4" spans="1:9" ht="17.25" x14ac:dyDescent="0.25">
      <c r="A4" s="29" t="s">
        <v>9</v>
      </c>
      <c r="B4" s="30">
        <v>4.6429999999999998</v>
      </c>
      <c r="C4" s="30"/>
      <c r="D4" s="30">
        <v>4.6859999999999999</v>
      </c>
      <c r="E4" s="30">
        <v>4.8129999999999997</v>
      </c>
      <c r="F4" s="30">
        <v>4.6919999122619602</v>
      </c>
      <c r="G4" s="30">
        <v>4.7069999999999999</v>
      </c>
      <c r="H4" s="30">
        <v>4.548</v>
      </c>
      <c r="I4" s="30">
        <v>4.6723999977111816</v>
      </c>
    </row>
    <row r="5" spans="1:9" ht="17.25" x14ac:dyDescent="0.25">
      <c r="A5" s="28" t="s">
        <v>14</v>
      </c>
      <c r="B5" s="6">
        <v>4.8170000000000002</v>
      </c>
      <c r="D5" s="6">
        <v>4.6769999999999996</v>
      </c>
      <c r="E5" s="6">
        <v>4.5750000000000002</v>
      </c>
      <c r="F5" s="6">
        <v>4.4970002174377397</v>
      </c>
      <c r="G5" s="6">
        <v>4.4560000000000004</v>
      </c>
      <c r="H5" s="6">
        <v>4.4370000000000003</v>
      </c>
      <c r="I5" s="6">
        <v>4.7848000526428223</v>
      </c>
    </row>
    <row r="6" spans="1:9" ht="17.25" x14ac:dyDescent="0.25">
      <c r="A6" s="28" t="s">
        <v>15</v>
      </c>
      <c r="B6" s="6">
        <v>6.5149999999999997</v>
      </c>
      <c r="D6" s="6">
        <v>6.2949999999999999</v>
      </c>
      <c r="E6" s="6">
        <v>6.2389999999999999</v>
      </c>
      <c r="F6" s="6">
        <v>6.1050000190734899</v>
      </c>
      <c r="G6" s="6">
        <v>6.0830000000000002</v>
      </c>
      <c r="H6" s="6">
        <v>6.0209999999999999</v>
      </c>
      <c r="I6" s="6">
        <v>6.1020998954772896</v>
      </c>
    </row>
    <row r="7" spans="1:9" ht="17.25" x14ac:dyDescent="0.25">
      <c r="A7" s="28" t="s">
        <v>16</v>
      </c>
      <c r="B7" s="6">
        <v>5.34</v>
      </c>
      <c r="D7" s="6">
        <v>5.7539999999999996</v>
      </c>
      <c r="E7" s="6">
        <v>5.6150000000000002</v>
      </c>
      <c r="F7" s="6">
        <v>5.5250000953674299</v>
      </c>
      <c r="G7" s="6">
        <v>5.5659999999999998</v>
      </c>
      <c r="H7" s="6">
        <v>5.5250000000000004</v>
      </c>
      <c r="I7" s="6">
        <v>5.488800048828125</v>
      </c>
    </row>
    <row r="8" spans="1:9" ht="17.25" x14ac:dyDescent="0.25">
      <c r="A8" s="28" t="s">
        <v>17</v>
      </c>
      <c r="B8" s="6">
        <v>5.2480000000000002</v>
      </c>
      <c r="D8" s="6">
        <v>5.2679999999999998</v>
      </c>
      <c r="E8" s="6">
        <v>4.875</v>
      </c>
      <c r="F8" s="6">
        <v>5.0739998817443803</v>
      </c>
      <c r="G8" s="6">
        <v>5.1550000000000002</v>
      </c>
      <c r="H8" s="6">
        <v>5.2649999999999997</v>
      </c>
      <c r="I8" s="6">
        <v>4.7241001129150391</v>
      </c>
    </row>
    <row r="9" spans="1:9" ht="17.25" x14ac:dyDescent="0.25">
      <c r="A9" s="28" t="s">
        <v>18</v>
      </c>
      <c r="B9" s="6">
        <v>6.6660000000000004</v>
      </c>
      <c r="D9" s="6">
        <v>6.6109999999999998</v>
      </c>
      <c r="E9" s="6">
        <v>6.375</v>
      </c>
      <c r="F9" s="6">
        <v>6.375</v>
      </c>
      <c r="G9" s="6">
        <v>6.3739999999999997</v>
      </c>
      <c r="H9" s="6">
        <v>6.3739999999999997</v>
      </c>
    </row>
    <row r="10" spans="1:9" ht="17.25" x14ac:dyDescent="0.25">
      <c r="A10" s="28" t="s">
        <v>19</v>
      </c>
      <c r="B10" s="6">
        <v>6.48</v>
      </c>
      <c r="D10" s="6">
        <v>6.4109999999999996</v>
      </c>
      <c r="E10" s="6">
        <v>6.3789999999999996</v>
      </c>
      <c r="F10" s="6">
        <v>6.3439998626709002</v>
      </c>
      <c r="G10" s="6">
        <v>6.3710000000000004</v>
      </c>
      <c r="H10" s="6">
        <v>6.375</v>
      </c>
      <c r="I10" s="6">
        <v>6.4064998626708984</v>
      </c>
    </row>
    <row r="11" spans="1:9" ht="17.25" x14ac:dyDescent="0.25">
      <c r="A11" s="28" t="s">
        <v>20</v>
      </c>
      <c r="B11" s="6">
        <v>7.1440000000000001</v>
      </c>
      <c r="D11" s="6">
        <v>6.9009999999999998</v>
      </c>
      <c r="E11" s="6">
        <v>6.5730000000000004</v>
      </c>
      <c r="F11" s="6">
        <v>6.6479997634887704</v>
      </c>
      <c r="G11" s="6">
        <v>6.774</v>
      </c>
      <c r="H11" s="6">
        <v>6.8250000000000002</v>
      </c>
      <c r="I11" s="6">
        <v>6.7908000946044922</v>
      </c>
    </row>
    <row r="12" spans="1:9" ht="17.25" x14ac:dyDescent="0.25">
      <c r="A12" s="28" t="s">
        <v>21</v>
      </c>
      <c r="B12" s="6">
        <v>7.0389999999999997</v>
      </c>
      <c r="D12" s="6">
        <v>6.81</v>
      </c>
      <c r="E12" s="6">
        <v>6.0839999999999996</v>
      </c>
      <c r="F12" s="6">
        <v>5.25</v>
      </c>
      <c r="G12" s="6">
        <v>4.806</v>
      </c>
      <c r="H12" s="6">
        <v>4.7069999999999999</v>
      </c>
      <c r="I12" s="6">
        <v>5.0531997680664063</v>
      </c>
    </row>
    <row r="15" spans="1:9" ht="17.25" x14ac:dyDescent="0.25">
      <c r="A15" s="28" t="s">
        <v>197</v>
      </c>
      <c r="B15" s="6">
        <f>AVERAGE(B2:B3,B5:B12)</f>
        <v>6.0536000000000012</v>
      </c>
      <c r="C15" s="6"/>
      <c r="D15" s="6">
        <f t="shared" ref="D15:G15" si="0">AVERAGE(D2:D3,D5:D12)</f>
        <v>6.0307000000000004</v>
      </c>
      <c r="E15" s="6">
        <f t="shared" si="0"/>
        <v>5.9045999999999994</v>
      </c>
      <c r="F15" s="6">
        <f t="shared" si="0"/>
        <v>5.7697999954223622</v>
      </c>
      <c r="G15" s="6">
        <f t="shared" si="0"/>
        <v>5.6852999999999998</v>
      </c>
      <c r="H15" s="6">
        <f>AVERAGE(H2:H3,H5:H12)</f>
        <v>5.676800000000001</v>
      </c>
      <c r="I15" s="6">
        <f>AVERAGE(I2:I3,I5:I12)</f>
        <v>5.5867332882351342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شاخص کل</vt:lpstr>
      <vt:lpstr>زیرشاخص ها</vt:lpstr>
      <vt:lpstr>ایران</vt:lpstr>
      <vt:lpstr>بهترین کشورها</vt:lpstr>
      <vt:lpstr>بدترین کشورها</vt:lpstr>
      <vt:lpstr>میانگین نرخ رشد مرکب سالانه</vt:lpstr>
      <vt:lpstr>ایران و کشورهای نزدیک به آن</vt:lpstr>
      <vt:lpstr>ایران و اقتصادهای نوظهور</vt:lpstr>
      <vt:lpstr>ایران و کشورهای نفتی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mdellx</dc:creator>
  <cp:lastModifiedBy>USER</cp:lastModifiedBy>
  <dcterms:created xsi:type="dcterms:W3CDTF">2020-06-21T09:29:09Z</dcterms:created>
  <dcterms:modified xsi:type="dcterms:W3CDTF">2021-01-29T08:51:44Z</dcterms:modified>
</cp:coreProperties>
</file>