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D22C9CC8-F624-466E-9F98-3712ED894B6B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شاخص کل" sheetId="6" r:id="rId1"/>
    <sheet name="ایران" sheetId="9" r:id="rId2"/>
    <sheet name="بهترین کشورها" sheetId="11" r:id="rId3"/>
    <sheet name="بدترین کشورها" sheetId="15" r:id="rId4"/>
    <sheet name="میانگین نرخ رشد مرکب سالانه" sheetId="16" r:id="rId5"/>
    <sheet name="ایران و کشورهای نزدیک به آن" sheetId="12" r:id="rId6"/>
    <sheet name="ایران و اقتصادهای نوظهور" sheetId="13" r:id="rId7"/>
    <sheet name="ایران و کشورهای نفتی" sheetId="7" r:id="rId8"/>
  </sheets>
  <definedNames>
    <definedName name="_xlnm._FilterDatabase" localSheetId="0" hidden="1">'شاخص کل'!$A$1:$AB$529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7" l="1"/>
  <c r="B9" i="13"/>
  <c r="D2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C9" i="13" l="1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H30" i="12"/>
  <c r="AA221" i="11" l="1"/>
  <c r="AA220" i="11"/>
  <c r="AA219" i="11"/>
  <c r="AA218" i="11"/>
  <c r="AA217" i="11"/>
  <c r="AA216" i="11"/>
  <c r="AA215" i="11"/>
  <c r="AA214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C15" i="7" l="1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</calcChain>
</file>

<file path=xl/sharedStrings.xml><?xml version="1.0" encoding="utf-8"?>
<sst xmlns="http://schemas.openxmlformats.org/spreadsheetml/2006/main" count="5651" uniqueCount="307">
  <si>
    <t>World</t>
  </si>
  <si>
    <t>European Union</t>
  </si>
  <si>
    <t>Belgium</t>
  </si>
  <si>
    <t>Czech Republic</t>
  </si>
  <si>
    <t>France</t>
  </si>
  <si>
    <t>Germany</t>
  </si>
  <si>
    <t>Italy</t>
  </si>
  <si>
    <t>Netherlands</t>
  </si>
  <si>
    <t>Poland</t>
  </si>
  <si>
    <t>Portugal</t>
  </si>
  <si>
    <t>Romania</t>
  </si>
  <si>
    <t>Spain</t>
  </si>
  <si>
    <t>Sweden</t>
  </si>
  <si>
    <t>United Kingdom</t>
  </si>
  <si>
    <t>Norway</t>
  </si>
  <si>
    <t>Turkey</t>
  </si>
  <si>
    <t>Kazakhstan</t>
  </si>
  <si>
    <t>Ukraine</t>
  </si>
  <si>
    <t>Uzbekistan</t>
  </si>
  <si>
    <t>North America</t>
  </si>
  <si>
    <t>Canada</t>
  </si>
  <si>
    <t>United States</t>
  </si>
  <si>
    <t>Argentina</t>
  </si>
  <si>
    <t>Brazil</t>
  </si>
  <si>
    <t>Chile</t>
  </si>
  <si>
    <t>Colombia</t>
  </si>
  <si>
    <t>Mexico</t>
  </si>
  <si>
    <t>China</t>
  </si>
  <si>
    <t>India</t>
  </si>
  <si>
    <t>Indonesia</t>
  </si>
  <si>
    <t>Japan</t>
  </si>
  <si>
    <t>Malaysia</t>
  </si>
  <si>
    <t>Thailand</t>
  </si>
  <si>
    <t>Australia</t>
  </si>
  <si>
    <t>New Zealand</t>
  </si>
  <si>
    <t>Algeria</t>
  </si>
  <si>
    <t>Nigeria</t>
  </si>
  <si>
    <t>South Africa</t>
  </si>
  <si>
    <t>Kuwait</t>
  </si>
  <si>
    <t>Saudi Arabia</t>
  </si>
  <si>
    <t>United Arab Emirates</t>
  </si>
  <si>
    <t>Country Name</t>
  </si>
  <si>
    <t>Series Name</t>
  </si>
  <si>
    <t>Angola</t>
  </si>
  <si>
    <t>GDP per unit of energy use (constant 2017 PPP $ per kg of oil equivalent)</t>
  </si>
  <si>
    <t>Congo, Rep.</t>
  </si>
  <si>
    <t>Congo, Dem. Rep.</t>
  </si>
  <si>
    <t>Ecuador</t>
  </si>
  <si>
    <t>Iran, Islamic Rep.</t>
  </si>
  <si>
    <t>Iraq</t>
  </si>
  <si>
    <t>..</t>
  </si>
  <si>
    <t>Libya</t>
  </si>
  <si>
    <t>Qatar</t>
  </si>
  <si>
    <t>میانگین کشورهای نفتی</t>
  </si>
  <si>
    <t>Korea, Rep.</t>
  </si>
  <si>
    <t>ایران</t>
  </si>
  <si>
    <t>میانگین اقتصادهای نوظهور</t>
  </si>
  <si>
    <t>Venezuela, RB</t>
  </si>
  <si>
    <t>کویت</t>
  </si>
  <si>
    <t>عربستان</t>
  </si>
  <si>
    <t>امارات</t>
  </si>
  <si>
    <t>ونزوئلا</t>
  </si>
  <si>
    <t>اندونزی</t>
  </si>
  <si>
    <t>الجزایر</t>
  </si>
  <si>
    <t>Afghanistan</t>
  </si>
  <si>
    <t>Energy intensity level of primary energy (MJ/$2011 PPP GDP)</t>
  </si>
  <si>
    <t>Albania</t>
  </si>
  <si>
    <t>American Samoa</t>
  </si>
  <si>
    <t>Andorra</t>
  </si>
  <si>
    <t>Antigua and Barbuda</t>
  </si>
  <si>
    <t>Armenia</t>
  </si>
  <si>
    <t>Aruba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</si>
  <si>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</si>
  <si>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</si>
  <si>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</si>
  <si>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</si>
  <si>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</si>
  <si>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</si>
  <si>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</si>
  <si>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</si>
  <si>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</si>
  <si>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</si>
  <si>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</si>
  <si>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</si>
  <si>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 and Herzegovina</t>
  </si>
  <si>
    <t>Botswana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</si>
  <si>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</si>
  <si>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</si>
  <si>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</si>
  <si>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</si>
  <si>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</si>
  <si>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</si>
  <si>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</si>
  <si>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</si>
  <si>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Cayman Islands</t>
  </si>
  <si>
    <t>Central African Republic</t>
  </si>
  <si>
    <t>Chad</t>
  </si>
  <si>
    <t>Channel Islands</t>
  </si>
  <si>
    <t>Comoros</t>
  </si>
  <si>
    <t>Costa Rica</t>
  </si>
  <si>
    <t>Cote d'Ivoire</t>
  </si>
  <si>
    <t>Croatia</t>
  </si>
  <si>
    <t>Cuba</t>
  </si>
  <si>
    <t>Curacao</t>
  </si>
  <si>
    <t>Cyprus</t>
  </si>
  <si>
    <t>Denmark</t>
  </si>
  <si>
    <t>Djibouti</t>
  </si>
  <si>
    <t>Dominica</t>
  </si>
  <si>
    <t>Dominican Republic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</si>
  <si>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</si>
  <si>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</si>
  <si>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</si>
  <si>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</si>
  <si>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</si>
  <si>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</si>
  <si>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</si>
  <si>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Faroe Islands</t>
  </si>
  <si>
    <t>Fiji</t>
  </si>
  <si>
    <t>Finland</t>
  </si>
  <si>
    <t>French Polynesia</t>
  </si>
  <si>
    <t>Gabon</t>
  </si>
  <si>
    <t>Gambia, The</t>
  </si>
  <si>
    <t>Georgia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</si>
  <si>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</si>
  <si>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</si>
  <si>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</si>
  <si>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</si>
  <si>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</si>
  <si>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</si>
  <si>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</si>
  <si>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</si>
  <si>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</si>
  <si>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</si>
  <si>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</si>
  <si>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</si>
  <si>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</si>
  <si>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</si>
  <si>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</si>
  <si>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Ireland</t>
  </si>
  <si>
    <t>Isle of Man</t>
  </si>
  <si>
    <t>Israel</t>
  </si>
  <si>
    <t>Jamaica</t>
  </si>
  <si>
    <t>Jordan</t>
  </si>
  <si>
    <t>Kenya</t>
  </si>
  <si>
    <t>Kiribati</t>
  </si>
  <si>
    <t>Korea, Dem. People’s Rep.</t>
  </si>
  <si>
    <t>Kosovo</t>
  </si>
  <si>
    <t>Kyrgyz Republic</t>
  </si>
  <si>
    <t>Lao PDR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</si>
  <si>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</si>
  <si>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</si>
  <si>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</si>
  <si>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</si>
  <si>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</si>
  <si>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</si>
  <si>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</si>
  <si>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 SAR, China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</si>
  <si>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</si>
  <si>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</si>
  <si>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</si>
  <si>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</si>
  <si>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</si>
  <si>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</si>
  <si>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</si>
  <si>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</si>
  <si>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</si>
  <si>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</si>
  <si>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</si>
  <si>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</si>
  <si>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</si>
  <si>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</si>
  <si>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</si>
  <si>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</si>
  <si>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</si>
  <si>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</si>
  <si>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</si>
  <si>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New Caledonia</t>
  </si>
  <si>
    <t>Nicaragua</t>
  </si>
  <si>
    <t>Niger</t>
  </si>
  <si>
    <t>North Macedonia</t>
  </si>
  <si>
    <t>Northern Mariana Islands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</si>
  <si>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</si>
  <si>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</si>
  <si>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</si>
  <si>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</si>
  <si>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</si>
  <si>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</si>
  <si>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</si>
  <si>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</si>
  <si>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Puerto Rico</t>
  </si>
  <si>
    <t>Russian Federation</t>
  </si>
  <si>
    <t>Rwanda</t>
  </si>
  <si>
    <t>Samoa</t>
  </si>
  <si>
    <t>San Marino</t>
  </si>
  <si>
    <t>Sao Tome and Principe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</si>
  <si>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</si>
  <si>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</si>
  <si>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</si>
  <si>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</si>
  <si>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</si>
  <si>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</si>
  <si>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</si>
  <si>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</si>
  <si>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</si>
  <si>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</si>
  <si>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Sudan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</si>
  <si>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</si>
  <si>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</si>
  <si>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</si>
  <si>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</si>
  <si>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</si>
  <si>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</si>
  <si>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</si>
  <si>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Switzerland</t>
  </si>
  <si>
    <t>Syrian Arab Republic</t>
  </si>
  <si>
    <t>Tajikistan</t>
  </si>
  <si>
    <t>Tanzania</t>
  </si>
  <si>
    <t>Timor-Leste</t>
  </si>
  <si>
    <t>Togo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</si>
  <si>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</si>
  <si>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</si>
  <si>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</si>
  <si>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</si>
  <si>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</si>
  <si>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</si>
  <si>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</si>
  <si>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Uruguay</t>
  </si>
  <si>
    <t>Vanuatu</t>
  </si>
  <si>
    <t>Vietnam</t>
  </si>
  <si>
    <t>Virgin Islands (U.S.)</t>
  </si>
  <si>
    <t>West Bank and Gaza</t>
  </si>
  <si>
    <t>Yemen, Rep.</t>
  </si>
  <si>
    <t>Zambia</t>
  </si>
  <si>
    <t>Zimbabwe</t>
  </si>
  <si>
    <t>Arab World</t>
  </si>
  <si>
    <t>Caribbean small states</t>
  </si>
  <si>
    <t>Central Europe and the Baltics</t>
  </si>
  <si>
    <t>Early-demographic dividend</t>
  </si>
  <si>
    <t>East Asia &amp; Pacific</t>
  </si>
  <si>
    <t>East Asia &amp; Pacific (excluding high income)</t>
  </si>
  <si>
    <t>East Asia &amp; Pacific (IDA &amp; IBRD countries)</t>
  </si>
  <si>
    <t>Euro area</t>
  </si>
  <si>
    <t>Europe &amp; Central Asia</t>
  </si>
  <si>
    <t>Europe &amp; Central Asia (excluding high income)</t>
  </si>
  <si>
    <t>Europe &amp; Central Asia (IDA &amp; IBRD countries)</t>
  </si>
  <si>
    <t>Fragile and conflict affected situations</t>
  </si>
  <si>
    <t>Heavily indebted poor countries (HIPC)</t>
  </si>
  <si>
    <t>High income</t>
  </si>
  <si>
    <t>IBRD only</t>
  </si>
  <si>
    <t>IDA &amp; IBRD total</t>
  </si>
  <si>
    <t>IDA blend</t>
  </si>
  <si>
    <t>IDA only</t>
  </si>
  <si>
    <t>IDA total</t>
  </si>
  <si>
    <t>Late-demographic dividend</t>
  </si>
  <si>
    <t>Latin America &amp; Caribbean</t>
  </si>
  <si>
    <t>Latin America &amp; Caribbean (excluding high income)</t>
  </si>
  <si>
    <t>Latin America &amp; the Caribbean (IDA &amp; IBRD countries)</t>
  </si>
  <si>
    <t>Least developed countries: UN classification</t>
  </si>
  <si>
    <t>Low &amp; middle income</t>
  </si>
  <si>
    <t>Low income</t>
  </si>
  <si>
    <t>Lower middle income</t>
  </si>
  <si>
    <t>Middle East &amp; North Africa</t>
  </si>
  <si>
    <t>Middle East &amp; North Africa (excluding high income)</t>
  </si>
  <si>
    <t>Middle East &amp; North Africa (IDA &amp; IBRD countries)</t>
  </si>
  <si>
    <t>Middle income</t>
  </si>
  <si>
    <t>Not classified</t>
  </si>
  <si>
    <t>OECD members</t>
  </si>
  <si>
    <t>Other small states</t>
  </si>
  <si>
    <t>Pacific island small states</t>
  </si>
  <si>
    <t>Post-demographic dividend</t>
  </si>
  <si>
    <t>Pre-demographic dividend</t>
  </si>
  <si>
    <t>Small states</t>
  </si>
  <si>
    <t>South Asia</t>
  </si>
  <si>
    <t>South Asia (IDA &amp; IBRD)</t>
  </si>
  <si>
    <t>Sub-Saharan Africa</t>
  </si>
  <si>
    <t>Sub-Saharan Africa (excluding high income)</t>
  </si>
  <si>
    <t>Sub-Saharan Africa (IDA &amp; IBRD countries)</t>
  </si>
  <si>
    <t>Upper middle income</t>
  </si>
  <si>
    <t>نیجریه</t>
  </si>
  <si>
    <t>میانگین جهانی</t>
  </si>
  <si>
    <t>پاراگوئه</t>
  </si>
  <si>
    <t>برزیل</t>
  </si>
  <si>
    <t>چین</t>
  </si>
  <si>
    <t>هند</t>
  </si>
  <si>
    <t>روسیه</t>
  </si>
  <si>
    <t>آفریقای جنوبی</t>
  </si>
  <si>
    <t>آنگولا</t>
  </si>
  <si>
    <t>اکوادر</t>
  </si>
  <si>
    <t>عراق</t>
  </si>
  <si>
    <t>لیبی</t>
  </si>
  <si>
    <t>قطر</t>
  </si>
  <si>
    <t>رتبه</t>
  </si>
  <si>
    <t>کشور</t>
  </si>
  <si>
    <t>پورتوریکو</t>
  </si>
  <si>
    <t>سودان جنوبی</t>
  </si>
  <si>
    <t>هنگ کنگ</t>
  </si>
  <si>
    <t>مالت</t>
  </si>
  <si>
    <t>لیبریا</t>
  </si>
  <si>
    <t>ترینیداد و توباگو</t>
  </si>
  <si>
    <t>موزامبیک</t>
  </si>
  <si>
    <t>ایسلند</t>
  </si>
  <si>
    <t>ماکائو</t>
  </si>
  <si>
    <t>جمهوری دموکراتیک کنگو</t>
  </si>
  <si>
    <t xml:space="preserve">میانگین نرخ رشد مرکب سالانه (درصد) </t>
  </si>
  <si>
    <t>بهترین عملکرد</t>
  </si>
  <si>
    <t>سنگال</t>
  </si>
  <si>
    <t>سورینام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</si>
</sst>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indexed="8"/>
      <name val="Calibri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theme="1"/>
      <name val="B Mitra"/>
      <charset val="178"/>
    </font>
    <font>
      <b/>
      <sz val="11"/>
      <color indexed="8"/>
      <name val="B Mitra"/>
      <charset val="178"/>
    </font>
    <font>
      <b/>
      <sz val="11"/>
      <color rgb="FF000000"/>
      <name val="B Mitra"/>
      <charset val="178"/>
    </font>
    <font>
      <sz val="11"/>
      <color rgb="FF000000"/>
      <name val="B Mitra"/>
      <charset val="178"/>
    </font>
    <font>
      <sz val="10"/>
      <color indexed="8"/>
      <name val="Sylfaen"/>
      <family val="1"/>
    </font>
    <font>
      <sz val="10"/>
      <color theme="1"/>
      <name val="Times New Roman"/>
      <family val="1"/>
    </font>
    <font>
      <sz val="11"/>
      <color theme="1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164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right"/>
    </xf>
    <xf numFmtId="165" fontId="1" fillId="0" borderId="2" xfId="0" applyNumberFormat="1" applyFont="1" applyFill="1" applyBorder="1" applyAlignment="1" applyProtection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Fill="1" applyProtection="1"/>
    <xf numFmtId="0" fontId="0" fillId="0" borderId="0" xfId="0" applyFill="1" applyProtection="1"/>
    <xf numFmtId="0" fontId="0" fillId="2" borderId="0" xfId="0" applyFill="1"/>
    <xf numFmtId="0" fontId="0" fillId="2" borderId="0" xfId="0" applyFill="1" applyProtection="1"/>
    <xf numFmtId="0" fontId="0" fillId="3" borderId="0" xfId="0" applyFill="1"/>
    <xf numFmtId="0" fontId="0" fillId="3" borderId="0" xfId="0" applyFill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/>
    <xf numFmtId="49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 readingOrder="2"/>
    </xf>
    <xf numFmtId="0" fontId="5" fillId="6" borderId="4" xfId="0" applyFont="1" applyFill="1" applyBorder="1" applyAlignment="1" applyProtection="1">
      <alignment horizontal="center" vertical="center" wrapText="1" readingOrder="2"/>
    </xf>
    <xf numFmtId="0" fontId="6" fillId="5" borderId="5" xfId="0" applyFont="1" applyFill="1" applyBorder="1" applyAlignment="1" applyProtection="1">
      <alignment horizontal="center" vertical="center" wrapText="1" readingOrder="2"/>
    </xf>
    <xf numFmtId="0" fontId="6" fillId="6" borderId="6" xfId="0" applyFont="1" applyFill="1" applyBorder="1" applyAlignment="1" applyProtection="1">
      <alignment horizontal="center" vertical="center" wrapText="1" readingOrder="2"/>
    </xf>
    <xf numFmtId="0" fontId="7" fillId="0" borderId="0" xfId="0" applyFont="1" applyFill="1"/>
    <xf numFmtId="0" fontId="8" fillId="0" borderId="0" xfId="0" applyFont="1"/>
    <xf numFmtId="164" fontId="8" fillId="7" borderId="7" xfId="0" applyNumberFormat="1" applyFont="1" applyFill="1" applyBorder="1" applyAlignment="1">
      <alignment horizontal="center" vertical="center"/>
    </xf>
    <xf numFmtId="0" fontId="8" fillId="7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 applyProtection="1">
      <alignment horizontal="left" wrapText="1"/>
    </xf>
    <xf numFmtId="0" fontId="9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66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ایران!$B$2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ایران!$C$1:$AA$1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ایران!$C$2:$AA$2</c:f>
              <c:numCache>
                <c:formatCode>General</c:formatCode>
                <c:ptCount val="25"/>
                <c:pt idx="0">
                  <c:v>7.0323264224013489</c:v>
                </c:pt>
                <c:pt idx="1">
                  <c:v>7.1291676905407995</c:v>
                </c:pt>
                <c:pt idx="2">
                  <c:v>6.9645353078032866</c:v>
                </c:pt>
                <c:pt idx="3">
                  <c:v>6.5358244585426473</c:v>
                </c:pt>
                <c:pt idx="4">
                  <c:v>5.7981442236085448</c:v>
                </c:pt>
                <c:pt idx="5">
                  <c:v>5.6664040681644439</c:v>
                </c:pt>
                <c:pt idx="6">
                  <c:v>6.1783830670416604</c:v>
                </c:pt>
                <c:pt idx="7">
                  <c:v>5.5472628989924928</c:v>
                </c:pt>
                <c:pt idx="8">
                  <c:v>5.5656771186673204</c:v>
                </c:pt>
                <c:pt idx="9">
                  <c:v>4.9482788659815311</c:v>
                </c:pt>
                <c:pt idx="10">
                  <c:v>5.3743524553683839</c:v>
                </c:pt>
                <c:pt idx="11">
                  <c:v>4.9921088986707947</c:v>
                </c:pt>
                <c:pt idx="12">
                  <c:v>5.177131818959853</c:v>
                </c:pt>
                <c:pt idx="13">
                  <c:v>5.4472920483430114</c:v>
                </c:pt>
                <c:pt idx="14">
                  <c:v>5.2135134006625812</c:v>
                </c:pt>
                <c:pt idx="15">
                  <c:v>4.8475922368508977</c:v>
                </c:pt>
                <c:pt idx="16">
                  <c:v>4.87011790042986</c:v>
                </c:pt>
                <c:pt idx="17">
                  <c:v>4.9782977518165534</c:v>
                </c:pt>
                <c:pt idx="18">
                  <c:v>4.6571161159278489</c:v>
                </c:pt>
                <c:pt idx="19">
                  <c:v>4.7130679855062567</c:v>
                </c:pt>
                <c:pt idx="20">
                  <c:v>4.9849746228081449</c:v>
                </c:pt>
                <c:pt idx="21">
                  <c:v>5.017834052067526</c:v>
                </c:pt>
                <c:pt idx="22">
                  <c:v>4.4635455313126062</c:v>
                </c:pt>
                <c:pt idx="23">
                  <c:v>4.3698898812735205</c:v>
                </c:pt>
                <c:pt idx="24">
                  <c:v>4.2604282534690832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0-4C07-9820-803681B77361}"/>
            </c:ext>
          </c:extLst>
        </c:ser>
        <c:ser>
          <c:idx val="1"/>
          <c:order val="1"/>
          <c:tx>
            <c:strRef>
              <c:f>ایران!$B$3</c:f>
              <c:strCache>
                <c:ptCount val="1"/>
                <c:pt idx="0">
                  <c:v>میانگین جهانی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ایران!$C$1:$AA$1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ایران!$C$3:$AA$3</c:f>
              <c:numCache>
                <c:formatCode>General</c:formatCode>
                <c:ptCount val="25"/>
                <c:pt idx="0">
                  <c:v>6.0083414113296874</c:v>
                </c:pt>
                <c:pt idx="1">
                  <c:v>6.0301836557270434</c:v>
                </c:pt>
                <c:pt idx="2">
                  <c:v>6.1176300778254014</c:v>
                </c:pt>
                <c:pt idx="3">
                  <c:v>6.1406405995309745</c:v>
                </c:pt>
                <c:pt idx="4">
                  <c:v>6.2769350322191322</c:v>
                </c:pt>
                <c:pt idx="5">
                  <c:v>6.3042218219105628</c:v>
                </c:pt>
                <c:pt idx="6">
                  <c:v>6.3821746903543346</c:v>
                </c:pt>
                <c:pt idx="7">
                  <c:v>6.5668810452780093</c:v>
                </c:pt>
                <c:pt idx="8">
                  <c:v>6.7038173036079165</c:v>
                </c:pt>
                <c:pt idx="9">
                  <c:v>6.7923947372856546</c:v>
                </c:pt>
                <c:pt idx="10">
                  <c:v>6.9480278780693627</c:v>
                </c:pt>
                <c:pt idx="11">
                  <c:v>7.0251180939101374</c:v>
                </c:pt>
                <c:pt idx="12">
                  <c:v>7.0749942622404651</c:v>
                </c:pt>
                <c:pt idx="13">
                  <c:v>7.0787982175648683</c:v>
                </c:pt>
                <c:pt idx="14">
                  <c:v>7.1237688460071205</c:v>
                </c:pt>
                <c:pt idx="15">
                  <c:v>7.249170805030535</c:v>
                </c:pt>
                <c:pt idx="16">
                  <c:v>7.4128512308893022</c:v>
                </c:pt>
                <c:pt idx="17">
                  <c:v>7.583019586968283</c:v>
                </c:pt>
                <c:pt idx="18">
                  <c:v>7.6840312162878064</c:v>
                </c:pt>
                <c:pt idx="19">
                  <c:v>7.6830949453716419</c:v>
                </c:pt>
                <c:pt idx="20">
                  <c:v>7.6446693224095039</c:v>
                </c:pt>
                <c:pt idx="21">
                  <c:v>7.8135551858180694</c:v>
                </c:pt>
                <c:pt idx="22">
                  <c:v>7.9116616162578941</c:v>
                </c:pt>
                <c:pt idx="23">
                  <c:v>8.060875210045042</c:v>
                </c:pt>
                <c:pt idx="24">
                  <c:v>8.2676971976031499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0-4C07-9820-803681B77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13087"/>
        <c:axId val="1046921183"/>
      </c:lineChart>
      <c:catAx>
        <c:axId val="11628130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46921183"/>
        <c:crosses val="autoZero"/>
        <c:auto val="1"/>
        <c:lblAlgn val="ctr"/>
        <c:lblOffset val="100"/>
        <c:noMultiLvlLbl val="0"/>
      </c:catAx>
      <c:valAx>
        <c:axId val="1046921183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1628130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ایران!$B$27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ایران!$C$26:$AB$26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ایران!$C$27:$AB$27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2-4B54-B93E-CE8BFA2212AB}"/>
            </c:ext>
          </c:extLst>
        </c:ser>
        <c:ser>
          <c:idx val="1"/>
          <c:order val="1"/>
          <c:tx>
            <c:strRef>
              <c:f>ایران!$B$28</c:f>
              <c:strCache>
                <c:ptCount val="1"/>
                <c:pt idx="0">
                  <c:v>میانگین جهانی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ایران!$C$26:$AB$26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ایران!$C$28:$AB$28</c:f>
              <c:numCache>
                <c:formatCode>General</c:formatCode>
                <c:ptCount val="26"/>
                <c:pt idx="0">
                  <c:v>7.96436012625594</c:v>
                </c:pt>
                <c:pt idx="1">
                  <c:v>7.9228255418644</c:v>
                </c:pt>
                <c:pt idx="2">
                  <c:v>7.8197585457182504</c:v>
                </c:pt>
                <c:pt idx="3">
                  <c:v>7.75442098273522</c:v>
                </c:pt>
                <c:pt idx="4">
                  <c:v>7.5787583224400903</c:v>
                </c:pt>
                <c:pt idx="5">
                  <c:v>7.5197314783055296</c:v>
                </c:pt>
                <c:pt idx="6">
                  <c:v>7.4231467760431604</c:v>
                </c:pt>
                <c:pt idx="7">
                  <c:v>7.2023510152681398</c:v>
                </c:pt>
                <c:pt idx="8">
                  <c:v>7.0722456329385803</c:v>
                </c:pt>
                <c:pt idx="9">
                  <c:v>6.9783301612703799</c:v>
                </c:pt>
                <c:pt idx="10">
                  <c:v>6.8456437663929099</c:v>
                </c:pt>
                <c:pt idx="11">
                  <c:v>6.74219339732959</c:v>
                </c:pt>
                <c:pt idx="12">
                  <c:v>6.6919481642739704</c:v>
                </c:pt>
                <c:pt idx="13">
                  <c:v>6.6736481397478098</c:v>
                </c:pt>
                <c:pt idx="14">
                  <c:v>6.62853376404495</c:v>
                </c:pt>
                <c:pt idx="15">
                  <c:v>6.4867052501410303</c:v>
                </c:pt>
                <c:pt idx="16">
                  <c:v>6.3288358712253103</c:v>
                </c:pt>
                <c:pt idx="17">
                  <c:v>6.1383805068239496</c:v>
                </c:pt>
                <c:pt idx="18">
                  <c:v>6.0524447041040004</c:v>
                </c:pt>
                <c:pt idx="19">
                  <c:v>6.0268124325421599</c:v>
                </c:pt>
                <c:pt idx="20">
                  <c:v>6.0513859571389901</c:v>
                </c:pt>
                <c:pt idx="21">
                  <c:v>5.9294641855762702</c:v>
                </c:pt>
                <c:pt idx="22">
                  <c:v>5.8424415299481103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2-4B54-B93E-CE8BFA22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13087"/>
        <c:axId val="1046921183"/>
      </c:lineChart>
      <c:catAx>
        <c:axId val="11628130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46921183"/>
        <c:crosses val="autoZero"/>
        <c:auto val="1"/>
        <c:lblAlgn val="ctr"/>
        <c:lblOffset val="100"/>
        <c:noMultiLvlLbl val="0"/>
      </c:catAx>
      <c:valAx>
        <c:axId val="1046921183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1628130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کشورها'!$A$214:$V$214</c:f>
              <c:numCache>
                <c:formatCode>General</c:formatCode>
                <c:ptCount val="22"/>
                <c:pt idx="0">
                  <c:v>6.2827256134293696</c:v>
                </c:pt>
                <c:pt idx="1">
                  <c:v>6.4213626570939102</c:v>
                </c:pt>
                <c:pt idx="2">
                  <c:v>5.8240580831767703</c:v>
                </c:pt>
                <c:pt idx="3">
                  <c:v>6.4310929967570898</c:v>
                </c:pt>
                <c:pt idx="4">
                  <c:v>6.4159572987073101</c:v>
                </c:pt>
                <c:pt idx="5">
                  <c:v>7.1353135622330202</c:v>
                </c:pt>
                <c:pt idx="6">
                  <c:v>6.5704109184370498</c:v>
                </c:pt>
                <c:pt idx="7">
                  <c:v>6.9620374431893604</c:v>
                </c:pt>
                <c:pt idx="8">
                  <c:v>6.6627085936205797</c:v>
                </c:pt>
                <c:pt idx="9">
                  <c:v>6.3378233300360796</c:v>
                </c:pt>
                <c:pt idx="10">
                  <c:v>6.6244188802770099</c:v>
                </c:pt>
                <c:pt idx="11">
                  <c:v>7.05480557026016</c:v>
                </c:pt>
                <c:pt idx="12">
                  <c:v>6.9753764462579202</c:v>
                </c:pt>
                <c:pt idx="13">
                  <c:v>6.7637393317000196</c:v>
                </c:pt>
                <c:pt idx="14">
                  <c:v>7.1820034580292198</c:v>
                </c:pt>
                <c:pt idx="15">
                  <c:v>7.0060627247902403</c:v>
                </c:pt>
                <c:pt idx="16">
                  <c:v>6.5754724393400803</c:v>
                </c:pt>
                <c:pt idx="17">
                  <c:v>6.4629031224006699</c:v>
                </c:pt>
                <c:pt idx="18">
                  <c:v>7.2004469455989302</c:v>
                </c:pt>
                <c:pt idx="19">
                  <c:v>7.4835471739595203</c:v>
                </c:pt>
                <c:pt idx="20">
                  <c:v>7.6976692943134202</c:v>
                </c:pt>
                <c:pt idx="21">
                  <c:v>7.7941162986058101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B1-4E96-A6B1-AD52A6433CF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کشورها'!$A$215:$V$215</c:f>
              <c:numCache>
                <c:formatCode>General</c:formatCode>
                <c:ptCount val="22"/>
                <c:pt idx="0">
                  <c:v>5.50559754357446</c:v>
                </c:pt>
                <c:pt idx="1">
                  <c:v>5.1200842564064803</c:v>
                </c:pt>
                <c:pt idx="2">
                  <c:v>5.3384974464251904</c:v>
                </c:pt>
                <c:pt idx="3">
                  <c:v>5.2506505033701503</c:v>
                </c:pt>
                <c:pt idx="4">
                  <c:v>4.9912368401101403</c:v>
                </c:pt>
                <c:pt idx="5">
                  <c:v>5.8562200392875896</c:v>
                </c:pt>
                <c:pt idx="6">
                  <c:v>5.7797822322983201</c:v>
                </c:pt>
                <c:pt idx="7">
                  <c:v>5.5518386652890603</c:v>
                </c:pt>
                <c:pt idx="8">
                  <c:v>6.0347996237923702</c:v>
                </c:pt>
                <c:pt idx="9">
                  <c:v>5.7836753697219399</c:v>
                </c:pt>
                <c:pt idx="10">
                  <c:v>8.0517013807296305</c:v>
                </c:pt>
                <c:pt idx="11">
                  <c:v>8.1873457502242903</c:v>
                </c:pt>
                <c:pt idx="12">
                  <c:v>7.9310366774277199</c:v>
                </c:pt>
                <c:pt idx="13">
                  <c:v>8.3882731663187098</c:v>
                </c:pt>
                <c:pt idx="14">
                  <c:v>8.2219523362947307</c:v>
                </c:pt>
                <c:pt idx="15">
                  <c:v>7.2973436020200202</c:v>
                </c:pt>
                <c:pt idx="16">
                  <c:v>7.7525521954597902</c:v>
                </c:pt>
                <c:pt idx="17">
                  <c:v>9.2958056804121494</c:v>
                </c:pt>
                <c:pt idx="18">
                  <c:v>9.1040045755549208</c:v>
                </c:pt>
                <c:pt idx="19">
                  <c:v>8.9275398417243306</c:v>
                </c:pt>
                <c:pt idx="20">
                  <c:v>8.4400940105501707</c:v>
                </c:pt>
                <c:pt idx="21">
                  <c:v>7.2359009815321702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1B1-4E96-A6B1-AD52A6433CF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کشورها'!$A$216:$V$216</c:f>
              <c:numCache>
                <c:formatCode>General</c:formatCode>
                <c:ptCount val="22"/>
                <c:pt idx="0">
                  <c:v>2.1382698385093</c:v>
                </c:pt>
                <c:pt idx="1">
                  <c:v>2.5903072712561599</c:v>
                </c:pt>
                <c:pt idx="2">
                  <c:v>2.3981583651151102</c:v>
                </c:pt>
                <c:pt idx="3">
                  <c:v>2.5020062923084598</c:v>
                </c:pt>
                <c:pt idx="4">
                  <c:v>2.30657934041965</c:v>
                </c:pt>
                <c:pt idx="5">
                  <c:v>2.3488571378480501</c:v>
                </c:pt>
                <c:pt idx="6">
                  <c:v>2.89472872461379</c:v>
                </c:pt>
                <c:pt idx="7">
                  <c:v>3.0790358028729101</c:v>
                </c:pt>
                <c:pt idx="8">
                  <c:v>2.9437796705436901</c:v>
                </c:pt>
                <c:pt idx="9">
                  <c:v>3.0486430322741702</c:v>
                </c:pt>
                <c:pt idx="10">
                  <c:v>2.8724215895540799</c:v>
                </c:pt>
                <c:pt idx="11">
                  <c:v>2.9255870240445101</c:v>
                </c:pt>
                <c:pt idx="12">
                  <c:v>2.8069863989842601</c:v>
                </c:pt>
                <c:pt idx="13">
                  <c:v>3.38152263741841</c:v>
                </c:pt>
                <c:pt idx="14">
                  <c:v>2.7341515572337798</c:v>
                </c:pt>
                <c:pt idx="15">
                  <c:v>2.7904486044859098</c:v>
                </c:pt>
                <c:pt idx="16">
                  <c:v>2.87092147158195</c:v>
                </c:pt>
                <c:pt idx="17">
                  <c:v>2.7741987208277901</c:v>
                </c:pt>
                <c:pt idx="18">
                  <c:v>2.9078230234508999</c:v>
                </c:pt>
                <c:pt idx="19">
                  <c:v>2.8375656274421002</c:v>
                </c:pt>
                <c:pt idx="20">
                  <c:v>2.7826900247346402</c:v>
                </c:pt>
                <c:pt idx="21">
                  <c:v>3.6085171123674198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1B1-4E96-A6B1-AD52A6433CF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کشورها'!$A$217:$V$217</c:f>
              <c:numCache>
                <c:formatCode>General</c:formatCode>
                <c:ptCount val="22"/>
                <c:pt idx="0">
                  <c:v>17.066020000000002</c:v>
                </c:pt>
                <c:pt idx="1">
                  <c:v>17.665949999999999</c:v>
                </c:pt>
                <c:pt idx="2">
                  <c:v>18.455159999999999</c:v>
                </c:pt>
                <c:pt idx="3">
                  <c:v>19.897189999999998</c:v>
                </c:pt>
                <c:pt idx="4">
                  <c:v>20.720880000000001</c:v>
                </c:pt>
                <c:pt idx="5">
                  <c:v>21.704730000000001</c:v>
                </c:pt>
                <c:pt idx="6">
                  <c:v>23.371189999999999</c:v>
                </c:pt>
                <c:pt idx="7">
                  <c:v>24.674140000000001</c:v>
                </c:pt>
                <c:pt idx="8">
                  <c:v>24.80039</c:v>
                </c:pt>
                <c:pt idx="9">
                  <c:v>24.36618</c:v>
                </c:pt>
                <c:pt idx="10">
                  <c:v>23.738009999999999</c:v>
                </c:pt>
                <c:pt idx="11">
                  <c:v>23.231010000000001</c:v>
                </c:pt>
                <c:pt idx="12">
                  <c:v>22.892779999999998</c:v>
                </c:pt>
                <c:pt idx="13">
                  <c:v>22.328330000000001</c:v>
                </c:pt>
                <c:pt idx="14">
                  <c:v>21.795719999999999</c:v>
                </c:pt>
                <c:pt idx="15">
                  <c:v>21.826619999999998</c:v>
                </c:pt>
                <c:pt idx="16">
                  <c:v>21.134</c:v>
                </c:pt>
                <c:pt idx="17">
                  <c:v>21.002800000000001</c:v>
                </c:pt>
                <c:pt idx="18">
                  <c:v>24.317900000000002</c:v>
                </c:pt>
                <c:pt idx="19">
                  <c:v>23.552759999999999</c:v>
                </c:pt>
                <c:pt idx="20">
                  <c:v>22.585159999999998</c:v>
                </c:pt>
                <c:pt idx="21">
                  <c:v>20.937000000000001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1B1-4E96-A6B1-AD52A6433CF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کشورها'!$A$218:$V$218</c:f>
              <c:numCache>
                <c:formatCode>General</c:formatCode>
                <c:ptCount val="22"/>
                <c:pt idx="0">
                  <c:v>3.1439059327133498</c:v>
                </c:pt>
                <c:pt idx="1">
                  <c:v>3.0246451067955702</c:v>
                </c:pt>
                <c:pt idx="2">
                  <c:v>3.01735111952972</c:v>
                </c:pt>
                <c:pt idx="3">
                  <c:v>3.0605816186307999</c:v>
                </c:pt>
                <c:pt idx="4">
                  <c:v>3.0030096403192501</c:v>
                </c:pt>
                <c:pt idx="5">
                  <c:v>3.1162994315960799</c:v>
                </c:pt>
                <c:pt idx="6">
                  <c:v>3.17854675933707</c:v>
                </c:pt>
                <c:pt idx="7">
                  <c:v>3.0858999130470299</c:v>
                </c:pt>
                <c:pt idx="8">
                  <c:v>3.2809003375054901</c:v>
                </c:pt>
                <c:pt idx="9">
                  <c:v>3.59145517027879</c:v>
                </c:pt>
                <c:pt idx="10">
                  <c:v>3.6306456046287301</c:v>
                </c:pt>
                <c:pt idx="11">
                  <c:v>3.9839951679154701</c:v>
                </c:pt>
                <c:pt idx="12">
                  <c:v>5.88978205761184</c:v>
                </c:pt>
                <c:pt idx="13">
                  <c:v>6.4672008969459904</c:v>
                </c:pt>
                <c:pt idx="14">
                  <c:v>5.2867155203172302</c:v>
                </c:pt>
                <c:pt idx="15">
                  <c:v>5.0341449680468804</c:v>
                </c:pt>
                <c:pt idx="16">
                  <c:v>5.6846753923465201</c:v>
                </c:pt>
                <c:pt idx="17">
                  <c:v>6.7592266519762996</c:v>
                </c:pt>
                <c:pt idx="18">
                  <c:v>6.7881090546399596</c:v>
                </c:pt>
                <c:pt idx="19">
                  <c:v>6.74251786898341</c:v>
                </c:pt>
                <c:pt idx="20">
                  <c:v>6.3835381989336097</c:v>
                </c:pt>
                <c:pt idx="21">
                  <c:v>6.3034269895380497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31B1-4E96-A6B1-AD52A6433CF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کشورها'!$A$219:$V$219</c:f>
              <c:numCache>
                <c:formatCode>General</c:formatCode>
                <c:ptCount val="22"/>
                <c:pt idx="0">
                  <c:v>5.0317110392710802</c:v>
                </c:pt>
                <c:pt idx="1">
                  <c:v>5.3971930794642597</c:v>
                </c:pt>
                <c:pt idx="2">
                  <c:v>5.9488956082404796</c:v>
                </c:pt>
                <c:pt idx="3">
                  <c:v>6.1034232585432697</c:v>
                </c:pt>
                <c:pt idx="4">
                  <c:v>5.9774316149772204</c:v>
                </c:pt>
                <c:pt idx="5">
                  <c:v>5.8979693959752097</c:v>
                </c:pt>
                <c:pt idx="6">
                  <c:v>5.6596389304211403</c:v>
                </c:pt>
                <c:pt idx="7">
                  <c:v>5.8434743764433996</c:v>
                </c:pt>
                <c:pt idx="8">
                  <c:v>6.5867933502131297</c:v>
                </c:pt>
                <c:pt idx="9">
                  <c:v>6.3037522352204798</c:v>
                </c:pt>
                <c:pt idx="10">
                  <c:v>6.7387157534861499</c:v>
                </c:pt>
                <c:pt idx="11">
                  <c:v>9.8563995853340192</c:v>
                </c:pt>
                <c:pt idx="12">
                  <c:v>9.9251203982832603</c:v>
                </c:pt>
                <c:pt idx="13">
                  <c:v>10.063079639945901</c:v>
                </c:pt>
                <c:pt idx="14">
                  <c:v>10.107274061345899</c:v>
                </c:pt>
                <c:pt idx="15">
                  <c:v>9.9469239519224697</c:v>
                </c:pt>
                <c:pt idx="16">
                  <c:v>10.583058901632899</c:v>
                </c:pt>
                <c:pt idx="17">
                  <c:v>10.381269376979599</c:v>
                </c:pt>
                <c:pt idx="18">
                  <c:v>10.455668137863199</c:v>
                </c:pt>
                <c:pt idx="19">
                  <c:v>10.0932902759247</c:v>
                </c:pt>
                <c:pt idx="20">
                  <c:v>9.94993588874277</c:v>
                </c:pt>
                <c:pt idx="21">
                  <c:v>10.1118921157077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31B1-4E96-A6B1-AD52A6433CF3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کشورها'!$A$220:$V$220</c:f>
              <c:numCache>
                <c:formatCode>General</c:formatCode>
                <c:ptCount val="22"/>
                <c:pt idx="0">
                  <c:v>2.4875252057081298</c:v>
                </c:pt>
                <c:pt idx="1">
                  <c:v>2.5985591356708699</c:v>
                </c:pt>
                <c:pt idx="2">
                  <c:v>2.61118896564426</c:v>
                </c:pt>
                <c:pt idx="3">
                  <c:v>2.4999532522794401</c:v>
                </c:pt>
                <c:pt idx="4">
                  <c:v>2.56989039967939</c:v>
                </c:pt>
                <c:pt idx="5">
                  <c:v>2.7468411972172802</c:v>
                </c:pt>
                <c:pt idx="6">
                  <c:v>2.8124916469843302</c:v>
                </c:pt>
                <c:pt idx="7">
                  <c:v>2.9559906799691</c:v>
                </c:pt>
                <c:pt idx="8">
                  <c:v>3.5772366452070101</c:v>
                </c:pt>
                <c:pt idx="9">
                  <c:v>4.1130736280244999</c:v>
                </c:pt>
                <c:pt idx="10">
                  <c:v>4.7407288093004603</c:v>
                </c:pt>
                <c:pt idx="11">
                  <c:v>5.2710253381648204</c:v>
                </c:pt>
                <c:pt idx="12">
                  <c:v>6.1525475323227301</c:v>
                </c:pt>
                <c:pt idx="13">
                  <c:v>6.4857744670653501</c:v>
                </c:pt>
                <c:pt idx="14">
                  <c:v>7.3714573934409398</c:v>
                </c:pt>
                <c:pt idx="15">
                  <c:v>8.0537182412007802</c:v>
                </c:pt>
                <c:pt idx="16">
                  <c:v>8.4479347256629005</c:v>
                </c:pt>
                <c:pt idx="17">
                  <c:v>6.3522339170431099</c:v>
                </c:pt>
                <c:pt idx="18">
                  <c:v>5.34823726003515</c:v>
                </c:pt>
                <c:pt idx="19">
                  <c:v>7.3917497029904098</c:v>
                </c:pt>
                <c:pt idx="20">
                  <c:v>6.6958854330700301</c:v>
                </c:pt>
                <c:pt idx="21">
                  <c:v>6.5363769690684501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1B1-4E96-A6B1-AD52A6433CF3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'بهترین کشورها'!$A$213:$V$213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'بهترین کشورها'!$A$221:$V$221</c:f>
              <c:numCache>
                <c:formatCode>General</c:formatCode>
                <c:ptCount val="22"/>
                <c:pt idx="0">
                  <c:v>1.63448339984608E-3</c:v>
                </c:pt>
                <c:pt idx="1">
                  <c:v>3.4140939627483502E-3</c:v>
                </c:pt>
                <c:pt idx="2">
                  <c:v>4.6785024375615896E-3</c:v>
                </c:pt>
                <c:pt idx="3">
                  <c:v>2.9914258530203998E-3</c:v>
                </c:pt>
                <c:pt idx="4">
                  <c:v>3.0133180892047001E-3</c:v>
                </c:pt>
                <c:pt idx="5">
                  <c:v>4.7237001130811503E-3</c:v>
                </c:pt>
                <c:pt idx="6">
                  <c:v>0.10105704129828599</c:v>
                </c:pt>
                <c:pt idx="7">
                  <c:v>0.16645183256540499</c:v>
                </c:pt>
                <c:pt idx="8">
                  <c:v>0.163811694855027</c:v>
                </c:pt>
                <c:pt idx="9">
                  <c:v>0.191315853201867</c:v>
                </c:pt>
                <c:pt idx="10">
                  <c:v>0.17096552519913599</c:v>
                </c:pt>
                <c:pt idx="11">
                  <c:v>0.169998912875921</c:v>
                </c:pt>
                <c:pt idx="12">
                  <c:v>0.178640384422213</c:v>
                </c:pt>
                <c:pt idx="13">
                  <c:v>0.192605110540914</c:v>
                </c:pt>
                <c:pt idx="14">
                  <c:v>0.21415332102465301</c:v>
                </c:pt>
                <c:pt idx="15">
                  <c:v>0.206430759590611</c:v>
                </c:pt>
                <c:pt idx="16">
                  <c:v>0.21427062776537401</c:v>
                </c:pt>
                <c:pt idx="17">
                  <c:v>0.21359337513637799</c:v>
                </c:pt>
                <c:pt idx="18">
                  <c:v>0.39416521974761098</c:v>
                </c:pt>
                <c:pt idx="19">
                  <c:v>0.45734550609728603</c:v>
                </c:pt>
                <c:pt idx="20">
                  <c:v>0.49059439313883302</c:v>
                </c:pt>
                <c:pt idx="21">
                  <c:v>0.40734661186839199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'بهترین کشورها'!#REF!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31B1-4E96-A6B1-AD52A643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16112"/>
        <c:axId val="845490880"/>
      </c:lineChart>
      <c:catAx>
        <c:axId val="85711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90880"/>
        <c:crosses val="autoZero"/>
        <c:auto val="1"/>
        <c:lblAlgn val="ctr"/>
        <c:lblOffset val="100"/>
        <c:noMultiLvlLbl val="0"/>
      </c:catAx>
      <c:valAx>
        <c:axId val="8454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11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سنگال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نزدیک به آن'!$B$2:$AA$2</c:f>
              <c:numCache>
                <c:formatCode>General</c:formatCode>
                <c:ptCount val="26"/>
                <c:pt idx="0">
                  <c:v>5.0420775741480197</c:v>
                </c:pt>
                <c:pt idx="1">
                  <c:v>4.87915848889042</c:v>
                </c:pt>
                <c:pt idx="2">
                  <c:v>5.1227804435361897</c:v>
                </c:pt>
                <c:pt idx="3">
                  <c:v>5.0398080290572898</c:v>
                </c:pt>
                <c:pt idx="4">
                  <c:v>5.0064935116490101</c:v>
                </c:pt>
                <c:pt idx="5">
                  <c:v>5.0319803953226003</c:v>
                </c:pt>
                <c:pt idx="6">
                  <c:v>5.0518405131606201</c:v>
                </c:pt>
                <c:pt idx="7">
                  <c:v>5.1944188147675501</c:v>
                </c:pt>
                <c:pt idx="8">
                  <c:v>5.1793652675167001</c:v>
                </c:pt>
                <c:pt idx="9">
                  <c:v>5.1338555355259698</c:v>
                </c:pt>
                <c:pt idx="10">
                  <c:v>5.2919721103815203</c:v>
                </c:pt>
                <c:pt idx="11">
                  <c:v>5.4693177543275304</c:v>
                </c:pt>
                <c:pt idx="12">
                  <c:v>5.5177572623894102</c:v>
                </c:pt>
                <c:pt idx="13">
                  <c:v>5.0250032687255697</c:v>
                </c:pt>
                <c:pt idx="14">
                  <c:v>5.0791696713859702</c:v>
                </c:pt>
                <c:pt idx="15">
                  <c:v>4.9061381021133004</c:v>
                </c:pt>
                <c:pt idx="16">
                  <c:v>4.8004683176748699</c:v>
                </c:pt>
                <c:pt idx="17">
                  <c:v>4.9079603281580502</c:v>
                </c:pt>
                <c:pt idx="18">
                  <c:v>4.9413184001932304</c:v>
                </c:pt>
                <c:pt idx="19">
                  <c:v>5.7860551692659703</c:v>
                </c:pt>
                <c:pt idx="20">
                  <c:v>5.6602806798296799</c:v>
                </c:pt>
                <c:pt idx="21">
                  <c:v>5.8899939887546502</c:v>
                </c:pt>
                <c:pt idx="22">
                  <c:v>5.59665678870864</c:v>
                </c:pt>
                <c:pt idx="23">
                  <c:v>4.9873455392478201</c:v>
                </c:pt>
                <c:pt idx="24">
                  <c:v>5.0568207425714604</c:v>
                </c:pt>
                <c:pt idx="25">
                  <c:v>4.9767668017483597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C-4F0A-884D-88328E0D13B6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پاراگوئه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'بالا و پایین'!#REF!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C-4F0A-884D-88328E0D13B6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نزدیک به آن'!$B$1:$AA$1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نزدیک به آن'!$B$4:$AA$4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C-4F0A-884D-88328E0D13B6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اندونزی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نزدیک به آن'!$B$5:$AA$5</c:f>
              <c:numCache>
                <c:formatCode>General</c:formatCode>
                <c:ptCount val="26"/>
                <c:pt idx="0">
                  <c:v>5.0842659036036304</c:v>
                </c:pt>
                <c:pt idx="1">
                  <c:v>4.8961831262368101</c:v>
                </c:pt>
                <c:pt idx="2">
                  <c:v>4.7601288892379898</c:v>
                </c:pt>
                <c:pt idx="3">
                  <c:v>4.8748085274007202</c:v>
                </c:pt>
                <c:pt idx="4">
                  <c:v>4.5390169745993401</c:v>
                </c:pt>
                <c:pt idx="5">
                  <c:v>4.6184823661585304</c:v>
                </c:pt>
                <c:pt idx="6">
                  <c:v>4.4461900781461896</c:v>
                </c:pt>
                <c:pt idx="7">
                  <c:v>4.3893199620209904</c:v>
                </c:pt>
                <c:pt idx="8">
                  <c:v>4.9420717011961202</c:v>
                </c:pt>
                <c:pt idx="9">
                  <c:v>5.1363501129879303</c:v>
                </c:pt>
                <c:pt idx="10">
                  <c:v>5.3062974418634097</c:v>
                </c:pt>
                <c:pt idx="11">
                  <c:v>5.2400590787765804</c:v>
                </c:pt>
                <c:pt idx="12">
                  <c:v>5.2006150591044102</c:v>
                </c:pt>
                <c:pt idx="13">
                  <c:v>4.9774435729833302</c:v>
                </c:pt>
                <c:pt idx="14">
                  <c:v>5.0519654727212302</c:v>
                </c:pt>
                <c:pt idx="15">
                  <c:v>4.8644949115623701</c:v>
                </c:pt>
                <c:pt idx="16">
                  <c:v>4.7192966504632103</c:v>
                </c:pt>
                <c:pt idx="17">
                  <c:v>4.4168169092624598</c:v>
                </c:pt>
                <c:pt idx="18">
                  <c:v>4.2487019621179796</c:v>
                </c:pt>
                <c:pt idx="19">
                  <c:v>4.38953395143671</c:v>
                </c:pt>
                <c:pt idx="20">
                  <c:v>4.3418454484606999</c:v>
                </c:pt>
                <c:pt idx="21">
                  <c:v>3.9393863326463801</c:v>
                </c:pt>
                <c:pt idx="22">
                  <c:v>3.8546767944431699</c:v>
                </c:pt>
                <c:pt idx="23">
                  <c:v>3.74705754343888</c:v>
                </c:pt>
                <c:pt idx="24">
                  <c:v>3.68352932328441</c:v>
                </c:pt>
                <c:pt idx="25">
                  <c:v>3.5252226743782802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C-4F0A-884D-88328E0D13B6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سورینام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نزدیک به آن'!$B$6:$AA$6</c:f>
              <c:numCache>
                <c:formatCode>General</c:formatCode>
                <c:ptCount val="26"/>
                <c:pt idx="0">
                  <c:v>5.1062417092683399</c:v>
                </c:pt>
                <c:pt idx="1">
                  <c:v>5.5989998345217504</c:v>
                </c:pt>
                <c:pt idx="2">
                  <c:v>5.6616389117004298</c:v>
                </c:pt>
                <c:pt idx="3">
                  <c:v>6.0526813225300904</c:v>
                </c:pt>
                <c:pt idx="4">
                  <c:v>5.8836213561945403</c:v>
                </c:pt>
                <c:pt idx="5">
                  <c:v>5.8951011362715997</c:v>
                </c:pt>
                <c:pt idx="6">
                  <c:v>5.87893144253231</c:v>
                </c:pt>
                <c:pt idx="7">
                  <c:v>5.6384480447545302</c:v>
                </c:pt>
                <c:pt idx="8">
                  <c:v>5.5465982023520599</c:v>
                </c:pt>
                <c:pt idx="9">
                  <c:v>5.6511368450710702</c:v>
                </c:pt>
                <c:pt idx="10">
                  <c:v>5.7120099405248803</c:v>
                </c:pt>
                <c:pt idx="11">
                  <c:v>5.8501465262006302</c:v>
                </c:pt>
                <c:pt idx="12">
                  <c:v>3.9195907881996201</c:v>
                </c:pt>
                <c:pt idx="13">
                  <c:v>3.9444959489919</c:v>
                </c:pt>
                <c:pt idx="14">
                  <c:v>3.9557384185608799</c:v>
                </c:pt>
                <c:pt idx="15">
                  <c:v>4.3342674670224399</c:v>
                </c:pt>
                <c:pt idx="16">
                  <c:v>3.9670954027771499</c:v>
                </c:pt>
                <c:pt idx="17">
                  <c:v>3.5708840710525598</c:v>
                </c:pt>
                <c:pt idx="18">
                  <c:v>3.6216681188931199</c:v>
                </c:pt>
                <c:pt idx="19">
                  <c:v>3.5304722849372001</c:v>
                </c:pt>
                <c:pt idx="20">
                  <c:v>3.9945630965593102</c:v>
                </c:pt>
                <c:pt idx="21">
                  <c:v>3.6962701007914101</c:v>
                </c:pt>
                <c:pt idx="22">
                  <c:v>4.0014109740286301</c:v>
                </c:pt>
                <c:pt idx="23">
                  <c:v>3.45328938897844</c:v>
                </c:pt>
                <c:pt idx="24">
                  <c:v>3.4413407201676698</c:v>
                </c:pt>
                <c:pt idx="25">
                  <c:v>3.3941677023039398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C-4F0A-884D-88328E0D1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51040"/>
        <c:axId val="368538784"/>
      </c:lineChart>
      <c:catAx>
        <c:axId val="267051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68538784"/>
        <c:crosses val="autoZero"/>
        <c:auto val="1"/>
        <c:lblAlgn val="ctr"/>
        <c:lblOffset val="100"/>
        <c:noMultiLvlLbl val="0"/>
      </c:catAx>
      <c:valAx>
        <c:axId val="368538784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2670510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نوظهور'!$B$5:$AA$5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3-4E9A-8B39-EBCAD4B788A8}"/>
            </c:ext>
          </c:extLst>
        </c:ser>
        <c:ser>
          <c:idx val="1"/>
          <c:order val="1"/>
          <c:tx>
            <c:strRef>
              <c:f>'ایران و اقتصادهای نوظهور'!$A$9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نوظهور'!$B$9:$AA$9</c:f>
              <c:numCache>
                <c:formatCode>General</c:formatCode>
                <c:ptCount val="26"/>
                <c:pt idx="0">
                  <c:v>11.149247179917307</c:v>
                </c:pt>
                <c:pt idx="1">
                  <c:v>10.962402993748979</c:v>
                </c:pt>
                <c:pt idx="2">
                  <c:v>10.653955312400551</c:v>
                </c:pt>
                <c:pt idx="3">
                  <c:v>10.573505617410538</c:v>
                </c:pt>
                <c:pt idx="4">
                  <c:v>10.300485856461924</c:v>
                </c:pt>
                <c:pt idx="5">
                  <c:v>10.251697476447358</c:v>
                </c:pt>
                <c:pt idx="6">
                  <c:v>10.0526851857837</c:v>
                </c:pt>
                <c:pt idx="7">
                  <c:v>9.6726715645091677</c:v>
                </c:pt>
                <c:pt idx="8">
                  <c:v>9.532997354548769</c:v>
                </c:pt>
                <c:pt idx="9">
                  <c:v>9.2864145857833247</c:v>
                </c:pt>
                <c:pt idx="10">
                  <c:v>8.8340073813800757</c:v>
                </c:pt>
                <c:pt idx="11">
                  <c:v>8.6170245760855568</c:v>
                </c:pt>
                <c:pt idx="12">
                  <c:v>8.3277126112672164</c:v>
                </c:pt>
                <c:pt idx="13">
                  <c:v>8.3350700499360109</c:v>
                </c:pt>
                <c:pt idx="14">
                  <c:v>8.3243620093821669</c:v>
                </c:pt>
                <c:pt idx="15">
                  <c:v>8.0209011591200436</c:v>
                </c:pt>
                <c:pt idx="16">
                  <c:v>7.6956503982134921</c:v>
                </c:pt>
                <c:pt idx="17">
                  <c:v>7.4452996872124384</c:v>
                </c:pt>
                <c:pt idx="18">
                  <c:v>7.3860481444196733</c:v>
                </c:pt>
                <c:pt idx="19">
                  <c:v>7.3633183460305007</c:v>
                </c:pt>
                <c:pt idx="20">
                  <c:v>7.2646040820183568</c:v>
                </c:pt>
                <c:pt idx="21">
                  <c:v>7.1309168574391268</c:v>
                </c:pt>
                <c:pt idx="22">
                  <c:v>6.9965573086983524</c:v>
                </c:pt>
                <c:pt idx="23">
                  <c:v>6.8147305020361868</c:v>
                </c:pt>
                <c:pt idx="24">
                  <c:v>6.6974894797589686</c:v>
                </c:pt>
                <c:pt idx="25">
                  <c:v>6.5327489292443612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3-4E9A-8B39-EBCAD4B78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92816"/>
        <c:axId val="368563744"/>
      </c:lineChart>
      <c:catAx>
        <c:axId val="310592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68563744"/>
        <c:crosses val="autoZero"/>
        <c:auto val="1"/>
        <c:lblAlgn val="ctr"/>
        <c:lblOffset val="100"/>
        <c:noMultiLvlLbl val="0"/>
      </c:catAx>
      <c:valAx>
        <c:axId val="36856374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1059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نوظهور'!$B$2:$AA$2</c:f>
              <c:numCache>
                <c:formatCode>General</c:formatCode>
                <c:ptCount val="26"/>
                <c:pt idx="0">
                  <c:v>3.80957512167583</c:v>
                </c:pt>
                <c:pt idx="1">
                  <c:v>3.8237988635092299</c:v>
                </c:pt>
                <c:pt idx="2">
                  <c:v>3.88179147167433</c:v>
                </c:pt>
                <c:pt idx="3">
                  <c:v>3.8015831727924998</c:v>
                </c:pt>
                <c:pt idx="4">
                  <c:v>3.7993865297096701</c:v>
                </c:pt>
                <c:pt idx="5">
                  <c:v>3.7632288734638499</c:v>
                </c:pt>
                <c:pt idx="6">
                  <c:v>3.8777853894721801</c:v>
                </c:pt>
                <c:pt idx="7">
                  <c:v>3.9408495399861101</c:v>
                </c:pt>
                <c:pt idx="8">
                  <c:v>4.0217825990965004</c:v>
                </c:pt>
                <c:pt idx="9">
                  <c:v>4.09373895058941</c:v>
                </c:pt>
                <c:pt idx="10">
                  <c:v>3.9478457212432199</c:v>
                </c:pt>
                <c:pt idx="11">
                  <c:v>3.9512174689923998</c:v>
                </c:pt>
                <c:pt idx="12">
                  <c:v>3.9356205771560102</c:v>
                </c:pt>
                <c:pt idx="13">
                  <c:v>3.9552109039600398</c:v>
                </c:pt>
                <c:pt idx="14">
                  <c:v>3.9477386772499798</c:v>
                </c:pt>
                <c:pt idx="15">
                  <c:v>3.9215946095598202</c:v>
                </c:pt>
                <c:pt idx="16">
                  <c:v>3.9033298677885599</c:v>
                </c:pt>
                <c:pt idx="17">
                  <c:v>3.8886675500880998</c:v>
                </c:pt>
                <c:pt idx="18">
                  <c:v>3.9063638818547699</c:v>
                </c:pt>
                <c:pt idx="19">
                  <c:v>3.7834389379035098</c:v>
                </c:pt>
                <c:pt idx="20">
                  <c:v>3.8905596437555898</c:v>
                </c:pt>
                <c:pt idx="21">
                  <c:v>3.8027650568631199</c:v>
                </c:pt>
                <c:pt idx="22">
                  <c:v>3.8929535688158201</c:v>
                </c:pt>
                <c:pt idx="23">
                  <c:v>3.9398320511174201</c:v>
                </c:pt>
                <c:pt idx="24">
                  <c:v>4.0438443818665704</c:v>
                </c:pt>
                <c:pt idx="25">
                  <c:v>4.13022139420731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8-4D26-88A1-B0319ED7338A}"/>
            </c:ext>
          </c:extLst>
        </c:ser>
        <c:ser>
          <c:idx val="1"/>
          <c:order val="1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نوظهور'!$B$3:$AA$3</c:f>
              <c:numCache>
                <c:formatCode>General</c:formatCode>
                <c:ptCount val="26"/>
                <c:pt idx="0">
                  <c:v>21.1794428300169</c:v>
                </c:pt>
                <c:pt idx="1">
                  <c:v>18.877110712943001</c:v>
                </c:pt>
                <c:pt idx="2">
                  <c:v>17.0805466608847</c:v>
                </c:pt>
                <c:pt idx="3">
                  <c:v>15.879745620574299</c:v>
                </c:pt>
                <c:pt idx="4">
                  <c:v>14.7079958674348</c:v>
                </c:pt>
                <c:pt idx="5">
                  <c:v>14.2276292342512</c:v>
                </c:pt>
                <c:pt idx="6">
                  <c:v>13.3030465045035</c:v>
                </c:pt>
                <c:pt idx="7">
                  <c:v>12.1664364132538</c:v>
                </c:pt>
                <c:pt idx="8">
                  <c:v>11.357959507554501</c:v>
                </c:pt>
                <c:pt idx="9">
                  <c:v>10.7579613765602</c:v>
                </c:pt>
                <c:pt idx="10">
                  <c:v>10.2330505139265</c:v>
                </c:pt>
                <c:pt idx="11">
                  <c:v>9.8335833064796905</c:v>
                </c:pt>
                <c:pt idx="12">
                  <c:v>9.62184205654561</c:v>
                </c:pt>
                <c:pt idx="13">
                  <c:v>9.9942099834131</c:v>
                </c:pt>
                <c:pt idx="14">
                  <c:v>10.355997375727799</c:v>
                </c:pt>
                <c:pt idx="15">
                  <c:v>10.2813087845064</c:v>
                </c:pt>
                <c:pt idx="16">
                  <c:v>9.9744894132112396</c:v>
                </c:pt>
                <c:pt idx="17">
                  <c:v>9.4467556522331595</c:v>
                </c:pt>
                <c:pt idx="18">
                  <c:v>8.8887901212866804</c:v>
                </c:pt>
                <c:pt idx="19">
                  <c:v>8.6938728406191501</c:v>
                </c:pt>
                <c:pt idx="20">
                  <c:v>8.6791785368509906</c:v>
                </c:pt>
                <c:pt idx="21">
                  <c:v>8.5023195012734405</c:v>
                </c:pt>
                <c:pt idx="22">
                  <c:v>8.1902994407766307</c:v>
                </c:pt>
                <c:pt idx="23">
                  <c:v>7.8513338034451703</c:v>
                </c:pt>
                <c:pt idx="24">
                  <c:v>7.10422000054532</c:v>
                </c:pt>
                <c:pt idx="25">
                  <c:v>6.6900697016727699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8-4D26-88A1-B0319ED7338A}"/>
            </c:ext>
          </c:extLst>
        </c:ser>
        <c:ser>
          <c:idx val="2"/>
          <c:order val="2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نوظهور'!$B$4:$AA$4</c:f>
              <c:numCache>
                <c:formatCode>General</c:formatCode>
                <c:ptCount val="26"/>
                <c:pt idx="0">
                  <c:v>8.2915979089233005</c:v>
                </c:pt>
                <c:pt idx="1">
                  <c:v>8.5483665520809708</c:v>
                </c:pt>
                <c:pt idx="2">
                  <c:v>8.4001885269628307</c:v>
                </c:pt>
                <c:pt idx="3">
                  <c:v>8.2111616781975894</c:v>
                </c:pt>
                <c:pt idx="4">
                  <c:v>7.9941130108098504</c:v>
                </c:pt>
                <c:pt idx="5">
                  <c:v>7.8581603031711502</c:v>
                </c:pt>
                <c:pt idx="6">
                  <c:v>7.5301636747451202</c:v>
                </c:pt>
                <c:pt idx="7">
                  <c:v>7.5241820213638304</c:v>
                </c:pt>
                <c:pt idx="8">
                  <c:v>7.2560377942737402</c:v>
                </c:pt>
                <c:pt idx="9">
                  <c:v>7.0505470785197204</c:v>
                </c:pt>
                <c:pt idx="10">
                  <c:v>6.9495948707647601</c:v>
                </c:pt>
                <c:pt idx="11">
                  <c:v>6.7248063759923902</c:v>
                </c:pt>
                <c:pt idx="12">
                  <c:v>6.6720010225151301</c:v>
                </c:pt>
                <c:pt idx="13">
                  <c:v>6.3339217293099104</c:v>
                </c:pt>
                <c:pt idx="14">
                  <c:v>6.1811078714640599</c:v>
                </c:pt>
                <c:pt idx="15">
                  <c:v>5.8775194657299901</c:v>
                </c:pt>
                <c:pt idx="16">
                  <c:v>5.6618490477744201</c:v>
                </c:pt>
                <c:pt idx="17">
                  <c:v>5.50764929853643</c:v>
                </c:pt>
                <c:pt idx="18">
                  <c:v>5.5621424099760297</c:v>
                </c:pt>
                <c:pt idx="19">
                  <c:v>5.6467119320193904</c:v>
                </c:pt>
                <c:pt idx="20">
                  <c:v>5.35317924225662</c:v>
                </c:pt>
                <c:pt idx="21">
                  <c:v>5.2329857110350497</c:v>
                </c:pt>
                <c:pt idx="22">
                  <c:v>5.1996433164504596</c:v>
                </c:pt>
                <c:pt idx="23">
                  <c:v>4.9886254400501704</c:v>
                </c:pt>
                <c:pt idx="24">
                  <c:v>4.9601494989552597</c:v>
                </c:pt>
                <c:pt idx="25">
                  <c:v>4.7309104485531401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38-4D26-88A1-B0319ED7338A}"/>
            </c:ext>
          </c:extLst>
        </c:ser>
        <c:ser>
          <c:idx val="3"/>
          <c:order val="3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نوظهور'!$B$5:$AA$5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38-4D26-88A1-B0319ED7338A}"/>
            </c:ext>
          </c:extLst>
        </c:ser>
        <c:ser>
          <c:idx val="4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نوظهور'!$B$6:$AA$6</c:f>
              <c:numCache>
                <c:formatCode>General</c:formatCode>
                <c:ptCount val="26"/>
                <c:pt idx="0">
                  <c:v>12.0268022546511</c:v>
                </c:pt>
                <c:pt idx="1">
                  <c:v>12.5498703630862</c:v>
                </c:pt>
                <c:pt idx="2">
                  <c:v>13.411540402107301</c:v>
                </c:pt>
                <c:pt idx="3">
                  <c:v>13.863822607398401</c:v>
                </c:pt>
                <c:pt idx="4">
                  <c:v>13.8678952105285</c:v>
                </c:pt>
                <c:pt idx="5">
                  <c:v>14.019922466003299</c:v>
                </c:pt>
                <c:pt idx="6">
                  <c:v>14.393457249775301</c:v>
                </c:pt>
                <c:pt idx="7">
                  <c:v>13.5617088426648</c:v>
                </c:pt>
                <c:pt idx="8">
                  <c:v>13.987218590965099</c:v>
                </c:pt>
                <c:pt idx="9">
                  <c:v>13.616305585101401</c:v>
                </c:pt>
                <c:pt idx="10">
                  <c:v>12.587309474443201</c:v>
                </c:pt>
                <c:pt idx="11">
                  <c:v>12.1077274345954</c:v>
                </c:pt>
                <c:pt idx="12">
                  <c:v>11.5058278262072</c:v>
                </c:pt>
                <c:pt idx="13">
                  <c:v>11.1058478883372</c:v>
                </c:pt>
                <c:pt idx="14">
                  <c:v>10.3955256087956</c:v>
                </c:pt>
                <c:pt idx="15">
                  <c:v>9.8375121772105008</c:v>
                </c:pt>
                <c:pt idx="16">
                  <c:v>9.36060693026322</c:v>
                </c:pt>
                <c:pt idx="17">
                  <c:v>8.6491545212918002</c:v>
                </c:pt>
                <c:pt idx="18">
                  <c:v>8.4118424422912899</c:v>
                </c:pt>
                <c:pt idx="19">
                  <c:v>8.5759504541401501</c:v>
                </c:pt>
                <c:pt idx="20">
                  <c:v>8.7314134336470293</c:v>
                </c:pt>
                <c:pt idx="21">
                  <c:v>8.7815174774943401</c:v>
                </c:pt>
                <c:pt idx="22">
                  <c:v>8.6952514655636008</c:v>
                </c:pt>
                <c:pt idx="23">
                  <c:v>8.4565370817442496</c:v>
                </c:pt>
                <c:pt idx="24">
                  <c:v>8.3456060235020999</c:v>
                </c:pt>
                <c:pt idx="25">
                  <c:v>8.4132177513637991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38-4D26-88A1-B0319ED7338A}"/>
            </c:ext>
          </c:extLst>
        </c:ser>
        <c:ser>
          <c:idx val="5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اقتصادهای نوظهور'!$B$7:$AA$7</c:f>
              <c:numCache>
                <c:formatCode>General</c:formatCode>
                <c:ptCount val="26"/>
                <c:pt idx="0">
                  <c:v>10.438817784319401</c:v>
                </c:pt>
                <c:pt idx="1">
                  <c:v>11.012868477125499</c:v>
                </c:pt>
                <c:pt idx="2">
                  <c:v>10.4957095003736</c:v>
                </c:pt>
                <c:pt idx="3">
                  <c:v>11.1112150080899</c:v>
                </c:pt>
                <c:pt idx="4">
                  <c:v>11.133038663826801</c:v>
                </c:pt>
                <c:pt idx="5">
                  <c:v>11.389546505347299</c:v>
                </c:pt>
                <c:pt idx="6">
                  <c:v>11.1589731104224</c:v>
                </c:pt>
                <c:pt idx="7">
                  <c:v>11.1701810052773</c:v>
                </c:pt>
                <c:pt idx="8">
                  <c:v>11.041988280854</c:v>
                </c:pt>
                <c:pt idx="9">
                  <c:v>10.9135199381459</c:v>
                </c:pt>
                <c:pt idx="10">
                  <c:v>10.4522363265227</c:v>
                </c:pt>
                <c:pt idx="11">
                  <c:v>10.467788294367899</c:v>
                </c:pt>
                <c:pt idx="12">
                  <c:v>9.9032715739121304</c:v>
                </c:pt>
                <c:pt idx="13">
                  <c:v>10.2861597446598</c:v>
                </c:pt>
                <c:pt idx="14">
                  <c:v>10.7414405136734</c:v>
                </c:pt>
                <c:pt idx="15">
                  <c:v>10.186570758593501</c:v>
                </c:pt>
                <c:pt idx="16">
                  <c:v>9.5779767320300202</c:v>
                </c:pt>
                <c:pt idx="17">
                  <c:v>9.73427141391271</c:v>
                </c:pt>
                <c:pt idx="18">
                  <c:v>10.1611018666896</c:v>
                </c:pt>
                <c:pt idx="19">
                  <c:v>10.1166175654703</c:v>
                </c:pt>
                <c:pt idx="20">
                  <c:v>9.6686895535815598</c:v>
                </c:pt>
                <c:pt idx="21">
                  <c:v>9.33499654052968</c:v>
                </c:pt>
                <c:pt idx="22">
                  <c:v>9.0046387518852509</c:v>
                </c:pt>
                <c:pt idx="23">
                  <c:v>8.8373241338239303</c:v>
                </c:pt>
                <c:pt idx="24">
                  <c:v>9.0336274939255894</c:v>
                </c:pt>
                <c:pt idx="25">
                  <c:v>8.6993253504247896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38-4D26-88A1-B0319ED73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708816"/>
        <c:axId val="368571232"/>
      </c:lineChart>
      <c:catAx>
        <c:axId val="31070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68571232"/>
        <c:crosses val="autoZero"/>
        <c:auto val="1"/>
        <c:lblAlgn val="ctr"/>
        <c:lblOffset val="100"/>
        <c:noMultiLvlLbl val="0"/>
      </c:catAx>
      <c:valAx>
        <c:axId val="3685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1070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نفتی'!$B$5:$AA$5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A-4AB4-A32D-96AA28404E12}"/>
            </c:ext>
          </c:extLst>
        </c:ser>
        <c:ser>
          <c:idx val="1"/>
          <c:order val="1"/>
          <c:tx>
            <c:strRef>
              <c:f>'ایران و کشورهای نفتی'!$A$15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نفتی'!$B$15:$AA$15</c:f>
              <c:numCache>
                <c:formatCode>General</c:formatCode>
                <c:ptCount val="26"/>
                <c:pt idx="0">
                  <c:v>5.1748342316979521</c:v>
                </c:pt>
                <c:pt idx="1">
                  <c:v>5.5970995906955467</c:v>
                </c:pt>
                <c:pt idx="2">
                  <c:v>5.9261893631560403</c:v>
                </c:pt>
                <c:pt idx="3">
                  <c:v>6.1580533537823241</c:v>
                </c:pt>
                <c:pt idx="4">
                  <c:v>6.3930999260918533</c:v>
                </c:pt>
                <c:pt idx="5">
                  <c:v>6.3258356459344105</c:v>
                </c:pt>
                <c:pt idx="6">
                  <c:v>6.2451619828199618</c:v>
                </c:pt>
                <c:pt idx="7">
                  <c:v>6.0261710365392247</c:v>
                </c:pt>
                <c:pt idx="8">
                  <c:v>5.6412586435500005</c:v>
                </c:pt>
                <c:pt idx="9">
                  <c:v>5.5755537488310107</c:v>
                </c:pt>
                <c:pt idx="10">
                  <c:v>5.5034437525593818</c:v>
                </c:pt>
                <c:pt idx="11">
                  <c:v>5.7406419181977331</c:v>
                </c:pt>
                <c:pt idx="12">
                  <c:v>5.9917048246996014</c:v>
                </c:pt>
                <c:pt idx="13">
                  <c:v>5.9239319744782675</c:v>
                </c:pt>
                <c:pt idx="14">
                  <c:v>5.3321865925271856</c:v>
                </c:pt>
                <c:pt idx="15">
                  <c:v>5.0523494790450574</c:v>
                </c:pt>
                <c:pt idx="16">
                  <c:v>4.8206279256175151</c:v>
                </c:pt>
                <c:pt idx="17">
                  <c:v>4.623944677353558</c:v>
                </c:pt>
                <c:pt idx="18">
                  <c:v>4.6099829588918464</c:v>
                </c:pt>
                <c:pt idx="19">
                  <c:v>4.8629175824015336</c:v>
                </c:pt>
                <c:pt idx="20">
                  <c:v>4.9825134395751407</c:v>
                </c:pt>
                <c:pt idx="21">
                  <c:v>5.1284841574106075</c:v>
                </c:pt>
                <c:pt idx="22">
                  <c:v>5.0126872805500362</c:v>
                </c:pt>
                <c:pt idx="23">
                  <c:v>5.005089112476103</c:v>
                </c:pt>
                <c:pt idx="24">
                  <c:v>4.8419949537491682</c:v>
                </c:pt>
                <c:pt idx="25">
                  <c:v>4.753520837115091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A-4AB4-A32D-96AA2840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456431"/>
        <c:axId val="1061250991"/>
      </c:lineChart>
      <c:catAx>
        <c:axId val="1155456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61250991"/>
        <c:crosses val="autoZero"/>
        <c:auto val="1"/>
        <c:lblAlgn val="ctr"/>
        <c:lblOffset val="100"/>
        <c:noMultiLvlLbl val="0"/>
      </c:catAx>
      <c:valAx>
        <c:axId val="1061250991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15545643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نفتی'!$B$2:$AA$2</c:f>
              <c:numCache>
                <c:formatCode>General</c:formatCode>
                <c:ptCount val="26"/>
                <c:pt idx="0">
                  <c:v>3.50093477590024</c:v>
                </c:pt>
                <c:pt idx="1">
                  <c:v>3.7481613573049</c:v>
                </c:pt>
                <c:pt idx="2">
                  <c:v>3.7688548509590598</c:v>
                </c:pt>
                <c:pt idx="3">
                  <c:v>3.8634243339771199</c:v>
                </c:pt>
                <c:pt idx="4">
                  <c:v>3.7577391174699</c:v>
                </c:pt>
                <c:pt idx="5">
                  <c:v>3.7771900597180301</c:v>
                </c:pt>
                <c:pt idx="6">
                  <c:v>3.5132661785719201</c:v>
                </c:pt>
                <c:pt idx="7">
                  <c:v>3.5609512381513402</c:v>
                </c:pt>
                <c:pt idx="8">
                  <c:v>3.5064747224214501</c:v>
                </c:pt>
                <c:pt idx="9">
                  <c:v>3.6270386144229398</c:v>
                </c:pt>
                <c:pt idx="10">
                  <c:v>3.5494405907364999</c:v>
                </c:pt>
                <c:pt idx="11">
                  <c:v>3.45307626900735</c:v>
                </c:pt>
                <c:pt idx="12">
                  <c:v>3.4977476007076902</c:v>
                </c:pt>
                <c:pt idx="13">
                  <c:v>3.46757878471906</c:v>
                </c:pt>
                <c:pt idx="14">
                  <c:v>3.36592992434257</c:v>
                </c:pt>
                <c:pt idx="15">
                  <c:v>3.3098222351193001</c:v>
                </c:pt>
                <c:pt idx="16">
                  <c:v>3.4849771851628701</c:v>
                </c:pt>
                <c:pt idx="17">
                  <c:v>3.57654770530432</c:v>
                </c:pt>
                <c:pt idx="18">
                  <c:v>3.5339480987661802</c:v>
                </c:pt>
                <c:pt idx="19">
                  <c:v>3.8040116688550998</c:v>
                </c:pt>
                <c:pt idx="20">
                  <c:v>3.6108679427663501</c:v>
                </c:pt>
                <c:pt idx="21">
                  <c:v>3.6606246376119902</c:v>
                </c:pt>
                <c:pt idx="22">
                  <c:v>3.8913939731913101</c:v>
                </c:pt>
                <c:pt idx="23">
                  <c:v>3.9183513109075099</c:v>
                </c:pt>
                <c:pt idx="24">
                  <c:v>4.1023561853248003</c:v>
                </c:pt>
                <c:pt idx="25">
                  <c:v>4.1327023653259198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D-43AE-B904-3024A89C7039}"/>
            </c:ext>
          </c:extLst>
        </c:ser>
        <c:ser>
          <c:idx val="1"/>
          <c:order val="1"/>
          <c:tx>
            <c:strRef>
              <c:f>'ایران و کشورهای نفتی'!$A$3</c:f>
              <c:strCache>
                <c:ptCount val="1"/>
                <c:pt idx="0">
                  <c:v>آنگولا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نفتی'!$B$3:$AA$3</c:f>
              <c:numCache>
                <c:formatCode>General</c:formatCode>
                <c:ptCount val="26"/>
                <c:pt idx="0">
                  <c:v>4.6052997183076103</c:v>
                </c:pt>
                <c:pt idx="1">
                  <c:v>4.77285795797546</c:v>
                </c:pt>
                <c:pt idx="2">
                  <c:v>5.1551804048927004</c:v>
                </c:pt>
                <c:pt idx="3">
                  <c:v>7.0903466049636004</c:v>
                </c:pt>
                <c:pt idx="4">
                  <c:v>6.9442314087487302</c:v>
                </c:pt>
                <c:pt idx="5">
                  <c:v>6.2850410845754903</c:v>
                </c:pt>
                <c:pt idx="6">
                  <c:v>5.8160017705786604</c:v>
                </c:pt>
                <c:pt idx="7">
                  <c:v>5.50756315209878</c:v>
                </c:pt>
                <c:pt idx="8">
                  <c:v>5.1436537275365097</c:v>
                </c:pt>
                <c:pt idx="9">
                  <c:v>5.2331482865824697</c:v>
                </c:pt>
                <c:pt idx="10">
                  <c:v>5.2182808906090203</c:v>
                </c:pt>
                <c:pt idx="11">
                  <c:v>5.2272483027501497</c:v>
                </c:pt>
                <c:pt idx="12">
                  <c:v>5.8765127974866704</c:v>
                </c:pt>
                <c:pt idx="13">
                  <c:v>6.0251196910889098</c:v>
                </c:pt>
                <c:pt idx="14">
                  <c:v>5.5907284059734899</c:v>
                </c:pt>
                <c:pt idx="15">
                  <c:v>4.5685345894178102</c:v>
                </c:pt>
                <c:pt idx="16">
                  <c:v>4.1516336237178404</c:v>
                </c:pt>
                <c:pt idx="17">
                  <c:v>3.61227313482103</c:v>
                </c:pt>
                <c:pt idx="18">
                  <c:v>3.43536775588835</c:v>
                </c:pt>
                <c:pt idx="19">
                  <c:v>3.6454277399328801</c:v>
                </c:pt>
                <c:pt idx="20">
                  <c:v>3.6979141441449199</c:v>
                </c:pt>
                <c:pt idx="21">
                  <c:v>3.69596755483713</c:v>
                </c:pt>
                <c:pt idx="22">
                  <c:v>3.8570779912698101</c:v>
                </c:pt>
                <c:pt idx="23">
                  <c:v>3.6155936828369999</c:v>
                </c:pt>
                <c:pt idx="24">
                  <c:v>3.6462005821618102</c:v>
                </c:pt>
                <c:pt idx="25">
                  <c:v>3.6059590677689699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D-43AE-B904-3024A89C7039}"/>
            </c:ext>
          </c:extLst>
        </c:ser>
        <c:ser>
          <c:idx val="2"/>
          <c:order val="2"/>
          <c:tx>
            <c:strRef>
              <c:f>'ایران و کشورهای نفتی'!$A$4</c:f>
              <c:strCache>
                <c:ptCount val="1"/>
                <c:pt idx="0">
                  <c:v>اکوادر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نفتی'!$B$4:$AA$4</c:f>
              <c:numCache>
                <c:formatCode>General</c:formatCode>
                <c:ptCount val="26"/>
                <c:pt idx="0">
                  <c:v>3.4712009558528698</c:v>
                </c:pt>
                <c:pt idx="1">
                  <c:v>3.4983130190540499</c:v>
                </c:pt>
                <c:pt idx="2">
                  <c:v>3.46861553843461</c:v>
                </c:pt>
                <c:pt idx="3">
                  <c:v>3.1713121092189001</c:v>
                </c:pt>
                <c:pt idx="4">
                  <c:v>3.2552432349817302</c:v>
                </c:pt>
                <c:pt idx="5">
                  <c:v>3.7280355160207699</c:v>
                </c:pt>
                <c:pt idx="6">
                  <c:v>3.8597567074471</c:v>
                </c:pt>
                <c:pt idx="7">
                  <c:v>3.8407764571399801</c:v>
                </c:pt>
                <c:pt idx="8">
                  <c:v>3.8216148502980398</c:v>
                </c:pt>
                <c:pt idx="9">
                  <c:v>3.60962873117106</c:v>
                </c:pt>
                <c:pt idx="10">
                  <c:v>3.9562231059424802</c:v>
                </c:pt>
                <c:pt idx="11">
                  <c:v>4.0361598020838496</c:v>
                </c:pt>
                <c:pt idx="12">
                  <c:v>3.7838358018112501</c:v>
                </c:pt>
                <c:pt idx="13">
                  <c:v>3.7383198067550398</c:v>
                </c:pt>
                <c:pt idx="14">
                  <c:v>3.3363510097912799</c:v>
                </c:pt>
                <c:pt idx="15">
                  <c:v>3.30664333861119</c:v>
                </c:pt>
                <c:pt idx="16">
                  <c:v>3.1812684969490101</c:v>
                </c:pt>
                <c:pt idx="17">
                  <c:v>3.52190732067392</c:v>
                </c:pt>
                <c:pt idx="18">
                  <c:v>3.0505882105623101</c:v>
                </c:pt>
                <c:pt idx="19">
                  <c:v>3.6132184253190198</c:v>
                </c:pt>
                <c:pt idx="20">
                  <c:v>3.52795752763797</c:v>
                </c:pt>
                <c:pt idx="21">
                  <c:v>3.4633833572502501</c:v>
                </c:pt>
                <c:pt idx="22">
                  <c:v>3.2365805872502702</c:v>
                </c:pt>
                <c:pt idx="23">
                  <c:v>3.3352976743378102</c:v>
                </c:pt>
                <c:pt idx="24">
                  <c:v>3.4179075633941598</c:v>
                </c:pt>
                <c:pt idx="25">
                  <c:v>3.6232273262213202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D-43AE-B904-3024A89C7039}"/>
            </c:ext>
          </c:extLst>
        </c:ser>
        <c:ser>
          <c:idx val="3"/>
          <c:order val="3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نفتی'!$B$5:$AA$5</c:f>
              <c:numCache>
                <c:formatCode>General</c:formatCode>
                <c:ptCount val="26"/>
                <c:pt idx="0">
                  <c:v>5.0794982117462597</c:v>
                </c:pt>
                <c:pt idx="1">
                  <c:v>4.9957070217734998</c:v>
                </c:pt>
                <c:pt idx="2">
                  <c:v>5.0908653697951101</c:v>
                </c:pt>
                <c:pt idx="3">
                  <c:v>5.56304638740085</c:v>
                </c:pt>
                <c:pt idx="4">
                  <c:v>6.2827256134293696</c:v>
                </c:pt>
                <c:pt idx="5">
                  <c:v>6.4213626570939102</c:v>
                </c:pt>
                <c:pt idx="6">
                  <c:v>5.8240580831767703</c:v>
                </c:pt>
                <c:pt idx="7">
                  <c:v>6.4310929967570898</c:v>
                </c:pt>
                <c:pt idx="8">
                  <c:v>6.4159572987073101</c:v>
                </c:pt>
                <c:pt idx="9">
                  <c:v>7.1353135622330202</c:v>
                </c:pt>
                <c:pt idx="10">
                  <c:v>6.5704109184370498</c:v>
                </c:pt>
                <c:pt idx="11">
                  <c:v>6.9620374431893604</c:v>
                </c:pt>
                <c:pt idx="12">
                  <c:v>6.6627085936205797</c:v>
                </c:pt>
                <c:pt idx="13">
                  <c:v>6.3378233300360796</c:v>
                </c:pt>
                <c:pt idx="14">
                  <c:v>6.6244188802770099</c:v>
                </c:pt>
                <c:pt idx="15">
                  <c:v>7.05480557026016</c:v>
                </c:pt>
                <c:pt idx="16">
                  <c:v>6.9753764462579202</c:v>
                </c:pt>
                <c:pt idx="17">
                  <c:v>6.7637393317000196</c:v>
                </c:pt>
                <c:pt idx="18">
                  <c:v>7.1820034580292198</c:v>
                </c:pt>
                <c:pt idx="19">
                  <c:v>7.0060627247902403</c:v>
                </c:pt>
                <c:pt idx="20">
                  <c:v>6.5754724393400803</c:v>
                </c:pt>
                <c:pt idx="21">
                  <c:v>6.4629031224006699</c:v>
                </c:pt>
                <c:pt idx="22">
                  <c:v>7.2004469455989302</c:v>
                </c:pt>
                <c:pt idx="23">
                  <c:v>7.4835471739595203</c:v>
                </c:pt>
                <c:pt idx="24">
                  <c:v>7.6976692943134202</c:v>
                </c:pt>
                <c:pt idx="25">
                  <c:v>7.7941162986058101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D-43AE-B904-3024A89C7039}"/>
            </c:ext>
          </c:extLst>
        </c:ser>
        <c:ser>
          <c:idx val="4"/>
          <c:order val="4"/>
          <c:tx>
            <c:strRef>
              <c:f>'ایران و کشورهای نفتی'!$A$6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نفتی'!$B$6:$AA$6</c:f>
              <c:numCache>
                <c:formatCode>General</c:formatCode>
                <c:ptCount val="26"/>
                <c:pt idx="0">
                  <c:v>4.1693379397597603</c:v>
                </c:pt>
                <c:pt idx="1">
                  <c:v>9.2317038311919593</c:v>
                </c:pt>
                <c:pt idx="2">
                  <c:v>10.3447612463955</c:v>
                </c:pt>
                <c:pt idx="3">
                  <c:v>10.3343990310986</c:v>
                </c:pt>
                <c:pt idx="4">
                  <c:v>11.274514975696601</c:v>
                </c:pt>
                <c:pt idx="5">
                  <c:v>10.6054632087908</c:v>
                </c:pt>
                <c:pt idx="6">
                  <c:v>9.5641956059877895</c:v>
                </c:pt>
                <c:pt idx="7">
                  <c:v>9.3865065043933509</c:v>
                </c:pt>
                <c:pt idx="8">
                  <c:v>4.9656769705620496</c:v>
                </c:pt>
                <c:pt idx="9">
                  <c:v>3.2636070379205702</c:v>
                </c:pt>
                <c:pt idx="10">
                  <c:v>3.7881968414691198</c:v>
                </c:pt>
                <c:pt idx="11">
                  <c:v>4.1396600736647704</c:v>
                </c:pt>
                <c:pt idx="12">
                  <c:v>4.2282616878254897</c:v>
                </c:pt>
                <c:pt idx="13">
                  <c:v>5.8075786111739296</c:v>
                </c:pt>
                <c:pt idx="14">
                  <c:v>3.87703899436953</c:v>
                </c:pt>
                <c:pt idx="15">
                  <c:v>3.7604465400833198</c:v>
                </c:pt>
                <c:pt idx="16">
                  <c:v>3.2210241575157301</c:v>
                </c:pt>
                <c:pt idx="17">
                  <c:v>3.2329969634845099</c:v>
                </c:pt>
                <c:pt idx="18">
                  <c:v>3.2357230116303199</c:v>
                </c:pt>
                <c:pt idx="19">
                  <c:v>3.75123499875916</c:v>
                </c:pt>
                <c:pt idx="20">
                  <c:v>4.0143341153191301</c:v>
                </c:pt>
                <c:pt idx="21">
                  <c:v>4.0838901530516702</c:v>
                </c:pt>
                <c:pt idx="22">
                  <c:v>4.0055346170895501</c:v>
                </c:pt>
                <c:pt idx="23">
                  <c:v>4.0447611123735001</c:v>
                </c:pt>
                <c:pt idx="24">
                  <c:v>4.0274734226931699</c:v>
                </c:pt>
                <c:pt idx="25">
                  <c:v>3.7162670814986201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5D-43AE-B904-3024A89C7039}"/>
            </c:ext>
          </c:extLst>
        </c:ser>
        <c:ser>
          <c:idx val="5"/>
          <c:order val="5"/>
          <c:tx>
            <c:strRef>
              <c:f>'ایران و کشورهای نفتی'!$A$7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نفتی'!$B$7:$AA$7</c:f>
              <c:numCache>
                <c:formatCode>General</c:formatCode>
                <c:ptCount val="26"/>
                <c:pt idx="0">
                  <c:v>4.8020638940314804</c:v>
                </c:pt>
                <c:pt idx="1">
                  <c:v>2.4052707602582402</c:v>
                </c:pt>
                <c:pt idx="2">
                  <c:v>4.31299867557337</c:v>
                </c:pt>
                <c:pt idx="3">
                  <c:v>4.4871558796055897</c:v>
                </c:pt>
                <c:pt idx="4">
                  <c:v>4.8544275020478302</c:v>
                </c:pt>
                <c:pt idx="5">
                  <c:v>4.7460262911150402</c:v>
                </c:pt>
                <c:pt idx="6">
                  <c:v>4.6394120251466902</c:v>
                </c:pt>
                <c:pt idx="7">
                  <c:v>4.5733477953879804</c:v>
                </c:pt>
                <c:pt idx="8">
                  <c:v>5.0405144274748404</c:v>
                </c:pt>
                <c:pt idx="9">
                  <c:v>5.5081774575000599</c:v>
                </c:pt>
                <c:pt idx="10">
                  <c:v>5.4651667034740603</c:v>
                </c:pt>
                <c:pt idx="11">
                  <c:v>5.7905260824654103</c:v>
                </c:pt>
                <c:pt idx="12">
                  <c:v>5.7813891963039197</c:v>
                </c:pt>
                <c:pt idx="13">
                  <c:v>5.25359997089513</c:v>
                </c:pt>
                <c:pt idx="14">
                  <c:v>5.0610884176313</c:v>
                </c:pt>
                <c:pt idx="15">
                  <c:v>5.17099675044867</c:v>
                </c:pt>
                <c:pt idx="16">
                  <c:v>4.69613410499346</c:v>
                </c:pt>
                <c:pt idx="17">
                  <c:v>4.5345309350512304</c:v>
                </c:pt>
                <c:pt idx="18">
                  <c:v>4.8373594242332301</c:v>
                </c:pt>
                <c:pt idx="19">
                  <c:v>5.6946079678544104</c:v>
                </c:pt>
                <c:pt idx="20">
                  <c:v>5.9565732413468098</c:v>
                </c:pt>
                <c:pt idx="21">
                  <c:v>5.4848890433199502</c:v>
                </c:pt>
                <c:pt idx="22">
                  <c:v>5.9082893044045601</c:v>
                </c:pt>
                <c:pt idx="23">
                  <c:v>5.4865168431140301</c:v>
                </c:pt>
                <c:pt idx="24">
                  <c:v>4.9672133695449201</c:v>
                </c:pt>
                <c:pt idx="25">
                  <c:v>5.3167932520547403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5D-43AE-B904-3024A89C7039}"/>
            </c:ext>
          </c:extLst>
        </c:ser>
        <c:ser>
          <c:idx val="6"/>
          <c:order val="6"/>
          <c:tx>
            <c:strRef>
              <c:f>'ایران و کشورهای نفتی'!$A$8</c:f>
              <c:strCache>
                <c:ptCount val="1"/>
                <c:pt idx="0">
                  <c:v>لیبی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نفتی'!$B$8:$AA$8</c:f>
              <c:numCache>
                <c:formatCode>General</c:formatCode>
                <c:ptCount val="26"/>
                <c:pt idx="0">
                  <c:v>4.6531678027428098</c:v>
                </c:pt>
                <c:pt idx="1">
                  <c:v>4.0815813227540696</c:v>
                </c:pt>
                <c:pt idx="2">
                  <c:v>4.1742723511983897</c:v>
                </c:pt>
                <c:pt idx="3">
                  <c:v>4.5019553619132404</c:v>
                </c:pt>
                <c:pt idx="4">
                  <c:v>4.9868047257599102</c:v>
                </c:pt>
                <c:pt idx="5">
                  <c:v>5.3995644689796896</c:v>
                </c:pt>
                <c:pt idx="6">
                  <c:v>5.6158088704164202</c:v>
                </c:pt>
                <c:pt idx="7">
                  <c:v>5.4257524112526596</c:v>
                </c:pt>
                <c:pt idx="8">
                  <c:v>5.6938315645143103</c:v>
                </c:pt>
                <c:pt idx="9">
                  <c:v>5.5767173145481399</c:v>
                </c:pt>
                <c:pt idx="10">
                  <c:v>5.6442609909132404</c:v>
                </c:pt>
                <c:pt idx="11">
                  <c:v>5.9196403152342896</c:v>
                </c:pt>
                <c:pt idx="12">
                  <c:v>6.2159408538161802</c:v>
                </c:pt>
                <c:pt idx="13">
                  <c:v>5.6588946115124799</c:v>
                </c:pt>
                <c:pt idx="14">
                  <c:v>5.56901958330719</c:v>
                </c:pt>
                <c:pt idx="15">
                  <c:v>4.9322727956680703</c:v>
                </c:pt>
                <c:pt idx="16">
                  <c:v>4.6823489828604101</c:v>
                </c:pt>
                <c:pt idx="17">
                  <c:v>4.0937142431296802</c:v>
                </c:pt>
                <c:pt idx="18">
                  <c:v>4.2475142533150603</c:v>
                </c:pt>
                <c:pt idx="19">
                  <c:v>4.6422325419058401</c:v>
                </c:pt>
                <c:pt idx="20">
                  <c:v>4.7604997529469699</c:v>
                </c:pt>
                <c:pt idx="21">
                  <c:v>8.2663622052103101</c:v>
                </c:pt>
                <c:pt idx="22">
                  <c:v>5.0943167640575897</c:v>
                </c:pt>
                <c:pt idx="23">
                  <c:v>6.6332554598875397</c:v>
                </c:pt>
                <c:pt idx="24">
                  <c:v>4.44433660893805</c:v>
                </c:pt>
                <c:pt idx="25">
                  <c:v>4.2082609407282003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5D-43AE-B904-3024A89C7039}"/>
            </c:ext>
          </c:extLst>
        </c:ser>
        <c:ser>
          <c:idx val="7"/>
          <c:order val="7"/>
          <c:tx>
            <c:strRef>
              <c:f>'ایران و کشورهای نفتی'!$A$9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نفتی'!$B$9:$AA$9</c:f>
              <c:numCache>
                <c:formatCode>General</c:formatCode>
                <c:ptCount val="26"/>
                <c:pt idx="0">
                  <c:v>9.5972211425887792</c:v>
                </c:pt>
                <c:pt idx="1">
                  <c:v>10.119789014101199</c:v>
                </c:pt>
                <c:pt idx="2">
                  <c:v>10.474408903337499</c:v>
                </c:pt>
                <c:pt idx="3">
                  <c:v>10.424794374779299</c:v>
                </c:pt>
                <c:pt idx="4">
                  <c:v>10.077470675658899</c:v>
                </c:pt>
                <c:pt idx="5">
                  <c:v>10.387098128863499</c:v>
                </c:pt>
                <c:pt idx="6">
                  <c:v>10.3134153301529</c:v>
                </c:pt>
                <c:pt idx="7">
                  <c:v>10.3720944293882</c:v>
                </c:pt>
                <c:pt idx="8">
                  <c:v>10.1670969101773</c:v>
                </c:pt>
                <c:pt idx="9">
                  <c:v>10.481339818745401</c:v>
                </c:pt>
                <c:pt idx="10">
                  <c:v>10.3377436072686</c:v>
                </c:pt>
                <c:pt idx="11">
                  <c:v>10.395366499520801</c:v>
                </c:pt>
                <c:pt idx="12">
                  <c:v>10.337125766918099</c:v>
                </c:pt>
                <c:pt idx="13">
                  <c:v>9.8996162895242694</c:v>
                </c:pt>
                <c:pt idx="14">
                  <c:v>7.61184675249946</c:v>
                </c:pt>
                <c:pt idx="15">
                  <c:v>7.6481289821619001</c:v>
                </c:pt>
                <c:pt idx="16">
                  <c:v>7.1263357737153497</c:v>
                </c:pt>
                <c:pt idx="17">
                  <c:v>6.9060879938142801</c:v>
                </c:pt>
                <c:pt idx="18">
                  <c:v>6.6915121117363201</c:v>
                </c:pt>
                <c:pt idx="19">
                  <c:v>6.1582662662995098</c:v>
                </c:pt>
                <c:pt idx="20">
                  <c:v>6.1457820850745799</c:v>
                </c:pt>
                <c:pt idx="21">
                  <c:v>6.1974483757952497</c:v>
                </c:pt>
                <c:pt idx="22">
                  <c:v>6.2596979820524696</c:v>
                </c:pt>
                <c:pt idx="23">
                  <c:v>5.9592036371851203</c:v>
                </c:pt>
                <c:pt idx="24">
                  <c:v>5.6289439129864096</c:v>
                </c:pt>
                <c:pt idx="25">
                  <c:v>5.67956070545213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5D-43AE-B904-3024A89C7039}"/>
            </c:ext>
          </c:extLst>
        </c:ser>
        <c:ser>
          <c:idx val="8"/>
          <c:order val="8"/>
          <c:tx>
            <c:strRef>
              <c:f>'ایران و کشورهای نفتی'!$A$10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نفتی'!$B$10:$AA$10</c:f>
              <c:numCache>
                <c:formatCode>General</c:formatCode>
                <c:ptCount val="26"/>
                <c:pt idx="0">
                  <c:v>8.02715103758932</c:v>
                </c:pt>
                <c:pt idx="1">
                  <c:v>9.0325334872173002</c:v>
                </c:pt>
                <c:pt idx="2">
                  <c:v>8.4835099666496099</c:v>
                </c:pt>
                <c:pt idx="3">
                  <c:v>8.9208438817094393</c:v>
                </c:pt>
                <c:pt idx="4">
                  <c:v>8.8289758797933402</c:v>
                </c:pt>
                <c:pt idx="5">
                  <c:v>8.9336467276935707</c:v>
                </c:pt>
                <c:pt idx="6">
                  <c:v>9.0821555542739993</c:v>
                </c:pt>
                <c:pt idx="7">
                  <c:v>8.2198752391253809</c:v>
                </c:pt>
                <c:pt idx="8">
                  <c:v>7.7520967290909599</c:v>
                </c:pt>
                <c:pt idx="9">
                  <c:v>7.8835238361461704</c:v>
                </c:pt>
                <c:pt idx="10">
                  <c:v>7.0413093390939903</c:v>
                </c:pt>
                <c:pt idx="11">
                  <c:v>7.4891858205349804</c:v>
                </c:pt>
                <c:pt idx="12">
                  <c:v>7.9038830647326899</c:v>
                </c:pt>
                <c:pt idx="13">
                  <c:v>7.8891758145814599</c:v>
                </c:pt>
                <c:pt idx="14">
                  <c:v>7.8029816049081004</c:v>
                </c:pt>
                <c:pt idx="15">
                  <c:v>7.2594045476106004</c:v>
                </c:pt>
                <c:pt idx="16">
                  <c:v>6.76387976665462</c:v>
                </c:pt>
                <c:pt idx="17">
                  <c:v>6.4776086305633198</c:v>
                </c:pt>
                <c:pt idx="18">
                  <c:v>5.6567500049591999</c:v>
                </c:pt>
                <c:pt idx="19">
                  <c:v>5.3832614707697504</c:v>
                </c:pt>
                <c:pt idx="20">
                  <c:v>5.1343141011423903</c:v>
                </c:pt>
                <c:pt idx="21">
                  <c:v>5.1267742812756696</c:v>
                </c:pt>
                <c:pt idx="22">
                  <c:v>5.9500035278269996</c:v>
                </c:pt>
                <c:pt idx="23">
                  <c:v>6.0260190931113602</c:v>
                </c:pt>
                <c:pt idx="24">
                  <c:v>6.4759782336453098</c:v>
                </c:pt>
                <c:pt idx="25">
                  <c:v>6.4029255391226698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5D-43AE-B904-3024A89C7039}"/>
            </c:ext>
          </c:extLst>
        </c:ser>
        <c:ser>
          <c:idx val="9"/>
          <c:order val="9"/>
          <c:tx>
            <c:strRef>
              <c:f>'ایران و کشورهای نفتی'!$A$11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نفتی'!$B$11:$AA$11</c:f>
              <c:numCache>
                <c:formatCode>General</c:formatCode>
                <c:ptCount val="26"/>
                <c:pt idx="0">
                  <c:v>4.1997497322306696</c:v>
                </c:pt>
                <c:pt idx="1">
                  <c:v>4.4808602882160402</c:v>
                </c:pt>
                <c:pt idx="2">
                  <c:v>4.87920558254981</c:v>
                </c:pt>
                <c:pt idx="3">
                  <c:v>5.0638583610669601</c:v>
                </c:pt>
                <c:pt idx="4">
                  <c:v>5.2930442632214803</c:v>
                </c:pt>
                <c:pt idx="5">
                  <c:v>5.3124588129952803</c:v>
                </c:pt>
                <c:pt idx="6">
                  <c:v>5.5005028532151998</c:v>
                </c:pt>
                <c:pt idx="7">
                  <c:v>5.11289658837324</c:v>
                </c:pt>
                <c:pt idx="8">
                  <c:v>5.2985617160766401</c:v>
                </c:pt>
                <c:pt idx="9">
                  <c:v>5.4348877510816402</c:v>
                </c:pt>
                <c:pt idx="10">
                  <c:v>5.4190536560545803</c:v>
                </c:pt>
                <c:pt idx="11">
                  <c:v>5.5323147672953699</c:v>
                </c:pt>
                <c:pt idx="12">
                  <c:v>6.1194231040533502</c:v>
                </c:pt>
                <c:pt idx="13">
                  <c:v>5.7516484557246397</c:v>
                </c:pt>
                <c:pt idx="14">
                  <c:v>5.6025065473252198</c:v>
                </c:pt>
                <c:pt idx="15">
                  <c:v>5.34321706246216</c:v>
                </c:pt>
                <c:pt idx="16">
                  <c:v>5.6080512823785096</c:v>
                </c:pt>
                <c:pt idx="17">
                  <c:v>5.4673338399298501</c:v>
                </c:pt>
                <c:pt idx="18">
                  <c:v>5.6252231888732096</c:v>
                </c:pt>
                <c:pt idx="19">
                  <c:v>5.8806991952841203</c:v>
                </c:pt>
                <c:pt idx="20">
                  <c:v>6.2482265651720104</c:v>
                </c:pt>
                <c:pt idx="21">
                  <c:v>5.4566536133869503</c:v>
                </c:pt>
                <c:pt idx="22">
                  <c:v>5.8239541467286902</c:v>
                </c:pt>
                <c:pt idx="23">
                  <c:v>5.4412531214168096</c:v>
                </c:pt>
                <c:pt idx="24">
                  <c:v>5.8097925686399696</c:v>
                </c:pt>
                <c:pt idx="25">
                  <c:v>5.7986521826045001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5D-43AE-B904-3024A89C7039}"/>
            </c:ext>
          </c:extLst>
        </c:ser>
        <c:ser>
          <c:idx val="10"/>
          <c:order val="10"/>
          <c:tx>
            <c:strRef>
              <c:f>'ایران و کشورهای نفتی'!$A$12</c:f>
              <c:strCache>
                <c:ptCount val="1"/>
                <c:pt idx="0">
                  <c:v>امارات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نفتی'!$B$12:$AA$12</c:f>
              <c:numCache>
                <c:formatCode>General</c:formatCode>
                <c:ptCount val="26"/>
                <c:pt idx="0">
                  <c:v>4.1221072591614396</c:v>
                </c:pt>
                <c:pt idx="1">
                  <c:v>4.7000405124317197</c:v>
                </c:pt>
                <c:pt idx="2">
                  <c:v>4.32893362244348</c:v>
                </c:pt>
                <c:pt idx="3">
                  <c:v>4.4961833297628901</c:v>
                </c:pt>
                <c:pt idx="4">
                  <c:v>4.6605062318042796</c:v>
                </c:pt>
                <c:pt idx="5">
                  <c:v>4.6418217347716002</c:v>
                </c:pt>
                <c:pt idx="6">
                  <c:v>4.6322929260177901</c:v>
                </c:pt>
                <c:pt idx="7">
                  <c:v>4.5228962089990903</c:v>
                </c:pt>
                <c:pt idx="8">
                  <c:v>4.6117215389372399</c:v>
                </c:pt>
                <c:pt idx="9">
                  <c:v>4.5762845441128102</c:v>
                </c:pt>
                <c:pt idx="10">
                  <c:v>4.0360784768934002</c:v>
                </c:pt>
                <c:pt idx="11">
                  <c:v>5.0764235732835097</c:v>
                </c:pt>
                <c:pt idx="12">
                  <c:v>4.91555258858945</c:v>
                </c:pt>
                <c:pt idx="13">
                  <c:v>4.4449112491921703</c:v>
                </c:pt>
                <c:pt idx="14">
                  <c:v>4.3279446370774597</c:v>
                </c:pt>
                <c:pt idx="15">
                  <c:v>4.3884260550100498</c:v>
                </c:pt>
                <c:pt idx="16">
                  <c:v>4.1480201946989599</c:v>
                </c:pt>
                <c:pt idx="17">
                  <c:v>4.3630400425153599</c:v>
                </c:pt>
                <c:pt idx="18">
                  <c:v>5.0020978270384902</c:v>
                </c:pt>
                <c:pt idx="19">
                  <c:v>5.3353149386907504</c:v>
                </c:pt>
                <c:pt idx="20">
                  <c:v>5.4015435535591898</c:v>
                </c:pt>
                <c:pt idx="21">
                  <c:v>5.35437816158238</c:v>
                </c:pt>
                <c:pt idx="22">
                  <c:v>5.3247126882694902</c:v>
                </c:pt>
                <c:pt idx="23">
                  <c:v>5.2204654149300804</c:v>
                </c:pt>
                <c:pt idx="24">
                  <c:v>5.2682285260819004</c:v>
                </c:pt>
                <c:pt idx="25">
                  <c:v>5.0804196584366199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5D-43AE-B904-3024A89C7039}"/>
            </c:ext>
          </c:extLst>
        </c:ser>
        <c:ser>
          <c:idx val="11"/>
          <c:order val="11"/>
          <c:tx>
            <c:strRef>
              <c:f>'ایران و کشورهای نفتی'!$A$13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نفتی'!$B$1:$AA$1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'ایران و کشورهای نفتی'!$B$13:$AA$13</c:f>
              <c:numCache>
                <c:formatCode>General</c:formatCode>
                <c:ptCount val="26"/>
                <c:pt idx="0">
                  <c:v>5.7749422905124996</c:v>
                </c:pt>
                <c:pt idx="1">
                  <c:v>5.49698394714608</c:v>
                </c:pt>
                <c:pt idx="2">
                  <c:v>5.7973418522824103</c:v>
                </c:pt>
                <c:pt idx="3">
                  <c:v>5.3843136235099296</c:v>
                </c:pt>
                <c:pt idx="4">
                  <c:v>6.39114117182769</c:v>
                </c:pt>
                <c:pt idx="5">
                  <c:v>5.7678460717547404</c:v>
                </c:pt>
                <c:pt idx="6">
                  <c:v>6.1599739892110899</c:v>
                </c:pt>
                <c:pt idx="7">
                  <c:v>5.7652213776214696</c:v>
                </c:pt>
                <c:pt idx="8">
                  <c:v>6.0526019219606697</c:v>
                </c:pt>
                <c:pt idx="9">
                  <c:v>6.1367378449098604</c:v>
                </c:pt>
                <c:pt idx="10">
                  <c:v>6.0821270756982102</c:v>
                </c:pt>
                <c:pt idx="11">
                  <c:v>6.0874595943345904</c:v>
                </c:pt>
                <c:pt idx="12">
                  <c:v>7.2490806094508304</c:v>
                </c:pt>
                <c:pt idx="13">
                  <c:v>7.2268084340938596</c:v>
                </c:pt>
                <c:pt idx="14">
                  <c:v>6.5086166405734502</c:v>
                </c:pt>
                <c:pt idx="15">
                  <c:v>5.8879513729025597</c:v>
                </c:pt>
                <c:pt idx="16">
                  <c:v>5.9632336131459001</c:v>
                </c:pt>
                <c:pt idx="17">
                  <c:v>5.0773506416016403</c:v>
                </c:pt>
                <c:pt idx="18">
                  <c:v>5.39372866080764</c:v>
                </c:pt>
                <c:pt idx="19">
                  <c:v>5.58381819274633</c:v>
                </c:pt>
                <c:pt idx="20">
                  <c:v>6.3096348062162404</c:v>
                </c:pt>
                <c:pt idx="21">
                  <c:v>5.6229543481951296</c:v>
                </c:pt>
                <c:pt idx="22">
                  <c:v>5.78799850390965</c:v>
                </c:pt>
                <c:pt idx="23">
                  <c:v>5.3752628871363699</c:v>
                </c:pt>
                <c:pt idx="24">
                  <c:v>5.4735135178303604</c:v>
                </c:pt>
                <c:pt idx="25">
                  <c:v>4.7239610890523203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5D-43AE-B904-3024A89C7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71440"/>
        <c:axId val="263189216"/>
      </c:lineChart>
      <c:catAx>
        <c:axId val="30787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263189216"/>
        <c:crosses val="autoZero"/>
        <c:auto val="1"/>
        <c:lblAlgn val="ctr"/>
        <c:lblOffset val="100"/>
        <c:noMultiLvlLbl val="0"/>
      </c:catAx>
      <c:valAx>
        <c:axId val="263189216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078714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5</xdr:row>
      <xdr:rowOff>4761</xdr:rowOff>
    </xdr:from>
    <xdr:to>
      <xdr:col>18</xdr:col>
      <xdr:colOff>438150</xdr:colOff>
      <xdr:row>21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29</xdr:row>
      <xdr:rowOff>142875</xdr:rowOff>
    </xdr:from>
    <xdr:to>
      <xdr:col>18</xdr:col>
      <xdr:colOff>276225</xdr:colOff>
      <xdr:row>46</xdr:row>
      <xdr:rowOff>42864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CC884F-B16B-4F8B-A117-832409082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205</xdr:row>
      <xdr:rowOff>52385</xdr:rowOff>
    </xdr:from>
    <xdr:to>
      <xdr:col>1</xdr:col>
      <xdr:colOff>190500</xdr:colOff>
      <xdr:row>230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7</xdr:row>
      <xdr:rowOff>128586</xdr:rowOff>
    </xdr:from>
    <xdr:to>
      <xdr:col>12</xdr:col>
      <xdr:colOff>228600</xdr:colOff>
      <xdr:row>25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66EAB2-3872-4173-A3F6-A5F4B7BA31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169207</xdr:colOff>
      <xdr:row>10</xdr:row>
      <xdr:rowOff>97489</xdr:rowOff>
    </xdr:from>
    <xdr:to>
      <xdr:col>26</xdr:col>
      <xdr:colOff>85164</xdr:colOff>
      <xdr:row>26</xdr:row>
      <xdr:rowOff>107575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2C3348-D87C-4CC0-94D4-171B888F2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225236</xdr:colOff>
      <xdr:row>10</xdr:row>
      <xdr:rowOff>127187</xdr:rowOff>
    </xdr:from>
    <xdr:to>
      <xdr:col>16</xdr:col>
      <xdr:colOff>98611</xdr:colOff>
      <xdr:row>26</xdr:row>
      <xdr:rowOff>70037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BD0487-E051-4A39-B806-2CB8CE1E2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18</xdr:row>
      <xdr:rowOff>119062</xdr:rowOff>
    </xdr:from>
    <xdr:to>
      <xdr:col>12</xdr:col>
      <xdr:colOff>76199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547687</xdr:colOff>
      <xdr:row>18</xdr:row>
      <xdr:rowOff>119061</xdr:rowOff>
    </xdr:from>
    <xdr:to>
      <xdr:col>22</xdr:col>
      <xdr:colOff>104775</xdr:colOff>
      <xdr:row>35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409C9B-8BA2-4A8C-B2B1-D0D148DD1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B533"/>
  <sheetViews>
    <sheetView workbookViewId="0">
      <pane xSplit="2" ySplit="1" topLeftCell="S478" activePane="bottomRight" state="frozen"/>
      <selection pane="topRight" activeCell="C1" sqref="C1"/>
      <selection pane="bottomLeft" activeCell="A2" sqref="A2"/>
      <selection pane="bottomRight" activeCell="C522" sqref="C522:AB522"/>
    </sheetView>
  </sheetViews>
  <sheetFormatPr defaultRowHeight="15" x14ac:dyDescent="0.25"/>
  <cols>
    <col min="1" max="1" width="31.42578125" style="34" customWidth="1"/>
    <col min="2" max="2" width="53.28515625" style="42" customWidth="1"/>
    <col min="3" max="16384" width="9.140625" style="15"/>
  </cols>
  <sheetData>
    <row r="1" spans="1:28" x14ac:dyDescent="0.25">
      <c r="A1" s="32" t="s">
        <v>41</v>
      </c>
      <c r="B1" s="18" t="s">
        <v>42</v>
      </c>
      <c r="C1" s="18">
        <v>1990</v>
      </c>
      <c r="D1" s="18">
        <v>1991</v>
      </c>
      <c r="E1" s="18">
        <v>1992</v>
      </c>
      <c r="F1" s="18">
        <v>1993</v>
      </c>
      <c r="G1" s="18">
        <v>1994</v>
      </c>
      <c r="H1" s="18">
        <v>1995</v>
      </c>
      <c r="I1" s="18">
        <v>1996</v>
      </c>
      <c r="J1" s="18">
        <v>1997</v>
      </c>
      <c r="K1" s="18">
        <v>1998</v>
      </c>
      <c r="L1" s="18">
        <v>1999</v>
      </c>
      <c r="M1" s="18">
        <v>2000</v>
      </c>
      <c r="N1" s="18">
        <v>2001</v>
      </c>
      <c r="O1" s="18">
        <v>2002</v>
      </c>
      <c r="P1" s="18">
        <v>2003</v>
      </c>
      <c r="Q1" s="18">
        <v>2004</v>
      </c>
      <c r="R1" s="18">
        <v>2005</v>
      </c>
      <c r="S1" s="18">
        <v>2006</v>
      </c>
      <c r="T1" s="18">
        <v>2007</v>
      </c>
      <c r="U1" s="18">
        <v>2008</v>
      </c>
      <c r="V1" s="18">
        <v>2009</v>
      </c>
      <c r="W1" s="18">
        <v>2010</v>
      </c>
      <c r="X1" s="18">
        <v>2011</v>
      </c>
      <c r="Y1" s="18">
        <v>2012</v>
      </c>
      <c r="Z1" s="18">
        <v>2013</v>
      </c>
      <c r="AA1" s="18">
        <v>2014</v>
      </c>
      <c r="AB1" s="18">
        <v>2015</v>
      </c>
    </row>
    <row r="2" spans="1:28" x14ac:dyDescent="0.25">
      <c r="A2" s="32" t="s">
        <v>64</v>
      </c>
      <c r="B2" s="40" t="s">
        <v>65</v>
      </c>
      <c r="C2" s="18">
        <v>1.8841127733199601</v>
      </c>
      <c r="D2" s="18">
        <v>1.99591306318908</v>
      </c>
      <c r="E2" s="18">
        <v>1.3325017474099901</v>
      </c>
      <c r="F2" s="18">
        <v>1.7606365418496299</v>
      </c>
      <c r="G2" s="18">
        <v>2.2456129964633802</v>
      </c>
      <c r="H2" s="18">
        <v>1.4856919355795499</v>
      </c>
      <c r="I2" s="18">
        <v>1.5484769156646301</v>
      </c>
      <c r="J2" s="18">
        <v>1.5992366430976199</v>
      </c>
      <c r="K2" s="18">
        <v>1.6489778858386199</v>
      </c>
      <c r="L2" s="18">
        <v>1.5706811017553199</v>
      </c>
      <c r="M2" s="18">
        <v>1.68617312382687</v>
      </c>
      <c r="N2" s="18">
        <v>1.8273988865552999</v>
      </c>
      <c r="O2" s="18">
        <v>1.36028256182598</v>
      </c>
      <c r="P2" s="18">
        <v>1.3250282528778701</v>
      </c>
      <c r="Q2" s="18">
        <v>1.1439963583663899</v>
      </c>
      <c r="R2" s="18">
        <v>1.2676472420813101</v>
      </c>
      <c r="S2" s="18">
        <v>1.40862313227307</v>
      </c>
      <c r="T2" s="18">
        <v>1.46093757483826</v>
      </c>
      <c r="U2" s="18">
        <v>2.14758991176544</v>
      </c>
      <c r="V2" s="18">
        <v>2.6170603979951599</v>
      </c>
      <c r="W2" s="18">
        <v>2.9399365583143502</v>
      </c>
      <c r="X2" s="18">
        <v>3.7559233122206002</v>
      </c>
      <c r="Y2" s="18">
        <v>2.9847571757281899</v>
      </c>
      <c r="Z2" s="18">
        <v>2.7511817130303302</v>
      </c>
      <c r="AA2" s="18">
        <v>2.63753256874586</v>
      </c>
      <c r="AB2" s="18">
        <v>2.4577050022176499</v>
      </c>
    </row>
    <row r="3" spans="1:28" hidden="1" x14ac:dyDescent="0.25">
      <c r="A3" s="32" t="s">
        <v>64</v>
      </c>
      <c r="B3" s="40" t="s">
        <v>44</v>
      </c>
      <c r="C3" s="18" t="s">
        <v>50</v>
      </c>
      <c r="D3" s="18" t="s">
        <v>50</v>
      </c>
      <c r="E3" s="18" t="s">
        <v>50</v>
      </c>
      <c r="F3" s="18" t="s">
        <v>50</v>
      </c>
      <c r="G3" s="18" t="s">
        <v>50</v>
      </c>
      <c r="H3" s="18" t="s">
        <v>50</v>
      </c>
      <c r="I3" s="18" t="s">
        <v>50</v>
      </c>
      <c r="J3" s="18" t="s">
        <v>50</v>
      </c>
      <c r="K3" s="18" t="s">
        <v>50</v>
      </c>
      <c r="L3" s="18" t="s">
        <v>50</v>
      </c>
      <c r="M3" s="18" t="s">
        <v>50</v>
      </c>
      <c r="N3" s="18" t="s">
        <v>50</v>
      </c>
      <c r="O3" s="18" t="s">
        <v>50</v>
      </c>
      <c r="P3" s="18" t="s">
        <v>50</v>
      </c>
      <c r="Q3" s="18" t="s">
        <v>50</v>
      </c>
      <c r="R3" s="18" t="s">
        <v>50</v>
      </c>
      <c r="S3" s="18" t="s">
        <v>50</v>
      </c>
      <c r="T3" s="18" t="s">
        <v>50</v>
      </c>
      <c r="U3" s="18" t="s">
        <v>50</v>
      </c>
      <c r="V3" s="18" t="s">
        <v>50</v>
      </c>
      <c r="W3" s="18" t="s">
        <v>50</v>
      </c>
      <c r="X3" s="18" t="s">
        <v>50</v>
      </c>
      <c r="Y3" s="18" t="s">
        <v>50</v>
      </c>
      <c r="Z3" s="18" t="s">
        <v>50</v>
      </c>
      <c r="AA3" s="18" t="s">
        <v>50</v>
      </c>
      <c r="AB3" s="18" t="s">
        <v>50</v>
      </c>
    </row>
    <row r="4" spans="1:28" x14ac:dyDescent="0.25">
      <c r="A4" s="32" t="s">
        <v>66</v>
      </c>
      <c r="B4" s="40" t="s">
        <v>65</v>
      </c>
      <c r="C4" s="18">
        <v>7.9122431957592898</v>
      </c>
      <c r="D4" s="18">
        <v>7.8668933306177298</v>
      </c>
      <c r="E4" s="18">
        <v>6.1532748219597604</v>
      </c>
      <c r="F4" s="18">
        <v>5.5013373091586502</v>
      </c>
      <c r="G4" s="18">
        <v>5.4020845596266804</v>
      </c>
      <c r="H4" s="18">
        <v>4.4785469548658101</v>
      </c>
      <c r="I4" s="18">
        <v>4.38099071821597</v>
      </c>
      <c r="J4" s="18">
        <v>4.1932207295732802</v>
      </c>
      <c r="K4" s="18">
        <v>4.2408641478851097</v>
      </c>
      <c r="L4" s="18">
        <v>5.01370938014992</v>
      </c>
      <c r="M4" s="18">
        <v>4.70543745478217</v>
      </c>
      <c r="N4" s="18">
        <v>4.4433392706942101</v>
      </c>
      <c r="O4" s="18">
        <v>4.6969608079861302</v>
      </c>
      <c r="P4" s="18">
        <v>4.3443772141927699</v>
      </c>
      <c r="Q4" s="18">
        <v>4.5171873742851396</v>
      </c>
      <c r="R4" s="18">
        <v>4.2757165329224396</v>
      </c>
      <c r="S4" s="18">
        <v>3.95869306438034</v>
      </c>
      <c r="T4" s="18">
        <v>3.5683003307548602</v>
      </c>
      <c r="U4" s="18">
        <v>3.4426633783732798</v>
      </c>
      <c r="V4" s="18">
        <v>3.4091049434976601</v>
      </c>
      <c r="W4" s="18">
        <v>3.2567482364282201</v>
      </c>
      <c r="X4" s="18">
        <v>3.3228009666745102</v>
      </c>
      <c r="Y4" s="18">
        <v>2.9413236165168501</v>
      </c>
      <c r="Z4" s="18">
        <v>3.3825284887517202</v>
      </c>
      <c r="AA4" s="18">
        <v>3.1588789534228501</v>
      </c>
      <c r="AB4" s="18">
        <v>2.8866114823879698</v>
      </c>
    </row>
    <row r="5" spans="1:28" hidden="1" x14ac:dyDescent="0.25">
      <c r="A5" s="32" t="s">
        <v>66</v>
      </c>
      <c r="B5" s="40" t="s">
        <v>44</v>
      </c>
      <c r="C5" s="18">
        <v>6.059444083525908</v>
      </c>
      <c r="D5" s="18">
        <v>6.2317238453229225</v>
      </c>
      <c r="E5" s="18">
        <v>7.9682961029604025</v>
      </c>
      <c r="F5" s="18">
        <v>8.9092806475701156</v>
      </c>
      <c r="G5" s="18">
        <v>9.0732114256993786</v>
      </c>
      <c r="H5" s="18">
        <v>10.946388946315794</v>
      </c>
      <c r="I5" s="18">
        <v>11.190143916179439</v>
      </c>
      <c r="J5" s="18">
        <v>11.680463122923506</v>
      </c>
      <c r="K5" s="18">
        <v>11.530300801663698</v>
      </c>
      <c r="L5" s="18">
        <v>9.700420612183061</v>
      </c>
      <c r="M5" s="18">
        <v>10.363396563077835</v>
      </c>
      <c r="N5" s="18">
        <v>11.010258982128178</v>
      </c>
      <c r="O5" s="18">
        <v>10.446575685458427</v>
      </c>
      <c r="P5" s="18">
        <v>11.268410895772588</v>
      </c>
      <c r="Q5" s="18">
        <v>10.816866333019989</v>
      </c>
      <c r="R5" s="18">
        <v>11.407112595349044</v>
      </c>
      <c r="S5" s="18">
        <v>12.375442293126197</v>
      </c>
      <c r="T5" s="18">
        <v>13.739756648990831</v>
      </c>
      <c r="U5" s="18">
        <v>14.237199701649185</v>
      </c>
      <c r="V5" s="18">
        <v>14.37735663248019</v>
      </c>
      <c r="W5" s="18">
        <v>15.049504996808984</v>
      </c>
      <c r="X5" s="18">
        <v>14.749668572540354</v>
      </c>
      <c r="Y5" s="18">
        <v>16.662232328605114</v>
      </c>
      <c r="Z5" s="18">
        <v>14.473392529092127</v>
      </c>
      <c r="AA5" s="18">
        <v>14.630647321101236</v>
      </c>
      <c r="AB5" s="18" t="s">
        <v>50</v>
      </c>
    </row>
    <row r="6" spans="1:28" x14ac:dyDescent="0.25">
      <c r="A6" s="32" t="s">
        <v>35</v>
      </c>
      <c r="B6" s="40" t="s">
        <v>65</v>
      </c>
      <c r="C6" s="18">
        <v>3.50093477590024</v>
      </c>
      <c r="D6" s="18">
        <v>3.7481613573049</v>
      </c>
      <c r="E6" s="18">
        <v>3.7688548509590598</v>
      </c>
      <c r="F6" s="18">
        <v>3.8634243339771199</v>
      </c>
      <c r="G6" s="18">
        <v>3.7577391174699</v>
      </c>
      <c r="H6" s="18">
        <v>3.7771900597180301</v>
      </c>
      <c r="I6" s="18">
        <v>3.5132661785719201</v>
      </c>
      <c r="J6" s="18">
        <v>3.5609512381513402</v>
      </c>
      <c r="K6" s="18">
        <v>3.5064747224214501</v>
      </c>
      <c r="L6" s="18">
        <v>3.6270386144229398</v>
      </c>
      <c r="M6" s="18">
        <v>3.5494405907364999</v>
      </c>
      <c r="N6" s="18">
        <v>3.45307626900735</v>
      </c>
      <c r="O6" s="18">
        <v>3.4977476007076902</v>
      </c>
      <c r="P6" s="18">
        <v>3.46757878471906</v>
      </c>
      <c r="Q6" s="18">
        <v>3.36592992434257</v>
      </c>
      <c r="R6" s="18">
        <v>3.3098222351193001</v>
      </c>
      <c r="S6" s="18">
        <v>3.4849771851628701</v>
      </c>
      <c r="T6" s="18">
        <v>3.57654770530432</v>
      </c>
      <c r="U6" s="18">
        <v>3.5339480987661802</v>
      </c>
      <c r="V6" s="18">
        <v>3.8040116688550998</v>
      </c>
      <c r="W6" s="18">
        <v>3.6108679427663501</v>
      </c>
      <c r="X6" s="18">
        <v>3.6606246376119902</v>
      </c>
      <c r="Y6" s="18">
        <v>3.8913939731913101</v>
      </c>
      <c r="Z6" s="18">
        <v>3.9183513109075099</v>
      </c>
      <c r="AA6" s="18">
        <v>4.1023561853248003</v>
      </c>
      <c r="AB6" s="18">
        <v>4.1327023653259198</v>
      </c>
    </row>
    <row r="7" spans="1:28" hidden="1" x14ac:dyDescent="0.25">
      <c r="A7" s="32" t="s">
        <v>35</v>
      </c>
      <c r="B7" s="40" t="s">
        <v>44</v>
      </c>
      <c r="C7" s="18">
        <v>9.9936228566640786</v>
      </c>
      <c r="D7" s="18">
        <v>9.3344492033760638</v>
      </c>
      <c r="E7" s="18">
        <v>9.2831969338654794</v>
      </c>
      <c r="F7" s="18">
        <v>9.055961440548522</v>
      </c>
      <c r="G7" s="18">
        <v>9.3106574729311102</v>
      </c>
      <c r="H7" s="18">
        <v>9.262711497960451</v>
      </c>
      <c r="I7" s="18">
        <v>9.9585457001058657</v>
      </c>
      <c r="J7" s="18">
        <v>9.8251898034123535</v>
      </c>
      <c r="K7" s="18">
        <v>9.9778337407715121</v>
      </c>
      <c r="L7" s="18">
        <v>9.6461674426916577</v>
      </c>
      <c r="M7" s="18">
        <v>9.8570523724619648</v>
      </c>
      <c r="N7" s="18">
        <v>10.132131198448665</v>
      </c>
      <c r="O7" s="18">
        <v>10.002729124512856</v>
      </c>
      <c r="P7" s="18">
        <v>10.089755407963356</v>
      </c>
      <c r="Q7" s="18">
        <v>10.394459356552296</v>
      </c>
      <c r="R7" s="18">
        <v>10.570664920996792</v>
      </c>
      <c r="S7" s="18">
        <v>10.039383312065468</v>
      </c>
      <c r="T7" s="18">
        <v>9.7823445061309613</v>
      </c>
      <c r="U7" s="18">
        <v>9.9002647514268673</v>
      </c>
      <c r="V7" s="18">
        <v>9.1974012809701158</v>
      </c>
      <c r="W7" s="18">
        <v>9.6893661995975062</v>
      </c>
      <c r="X7" s="18">
        <v>9.5576644042361831</v>
      </c>
      <c r="Y7" s="18">
        <v>8.9908711471005915</v>
      </c>
      <c r="Z7" s="18">
        <v>8.9290160630211073</v>
      </c>
      <c r="AA7" s="18">
        <v>8.5341810531159208</v>
      </c>
      <c r="AB7" s="18" t="s">
        <v>50</v>
      </c>
    </row>
    <row r="8" spans="1:28" x14ac:dyDescent="0.25">
      <c r="A8" s="32" t="s">
        <v>67</v>
      </c>
      <c r="B8" s="40" t="s">
        <v>65</v>
      </c>
      <c r="C8" s="18" t="s">
        <v>50</v>
      </c>
      <c r="D8" s="18" t="s">
        <v>50</v>
      </c>
      <c r="E8" s="18" t="s">
        <v>50</v>
      </c>
      <c r="F8" s="18" t="s">
        <v>50</v>
      </c>
      <c r="G8" s="18" t="s">
        <v>50</v>
      </c>
      <c r="H8" s="18" t="s">
        <v>50</v>
      </c>
      <c r="I8" s="18" t="s">
        <v>50</v>
      </c>
      <c r="J8" s="18" t="s">
        <v>50</v>
      </c>
      <c r="K8" s="18" t="s">
        <v>50</v>
      </c>
      <c r="L8" s="18" t="s">
        <v>50</v>
      </c>
      <c r="M8" s="18" t="s">
        <v>50</v>
      </c>
      <c r="N8" s="18" t="s">
        <v>50</v>
      </c>
      <c r="O8" s="18" t="s">
        <v>50</v>
      </c>
      <c r="P8" s="18" t="s">
        <v>50</v>
      </c>
      <c r="Q8" s="18" t="s">
        <v>50</v>
      </c>
      <c r="R8" s="18" t="s">
        <v>50</v>
      </c>
      <c r="S8" s="18" t="s">
        <v>50</v>
      </c>
      <c r="T8" s="18" t="s">
        <v>50</v>
      </c>
      <c r="U8" s="18" t="s">
        <v>50</v>
      </c>
      <c r="V8" s="18" t="s">
        <v>50</v>
      </c>
      <c r="W8" s="18" t="s">
        <v>50</v>
      </c>
      <c r="X8" s="18" t="s">
        <v>50</v>
      </c>
      <c r="Y8" s="18" t="s">
        <v>50</v>
      </c>
      <c r="Z8" s="18" t="s">
        <v>50</v>
      </c>
      <c r="AA8" s="18" t="s">
        <v>50</v>
      </c>
      <c r="AB8" s="18" t="s">
        <v>50</v>
      </c>
    </row>
    <row r="9" spans="1:28" ht="15.75" hidden="1" customHeight="1" x14ac:dyDescent="0.25">
      <c r="A9" s="32" t="s">
        <v>67</v>
      </c>
      <c r="B9" s="40" t="s">
        <v>44</v>
      </c>
      <c r="C9" s="18" t="s">
        <v>50</v>
      </c>
      <c r="D9" s="18" t="s">
        <v>50</v>
      </c>
      <c r="E9" s="18" t="s">
        <v>50</v>
      </c>
      <c r="F9" s="18" t="s">
        <v>50</v>
      </c>
      <c r="G9" s="18" t="s">
        <v>50</v>
      </c>
      <c r="H9" s="18" t="s">
        <v>50</v>
      </c>
      <c r="I9" s="18" t="s">
        <v>50</v>
      </c>
      <c r="J9" s="18" t="s">
        <v>50</v>
      </c>
      <c r="K9" s="18" t="s">
        <v>50</v>
      </c>
      <c r="L9" s="18" t="s">
        <v>50</v>
      </c>
      <c r="M9" s="18" t="s">
        <v>50</v>
      </c>
      <c r="N9" s="18" t="s">
        <v>50</v>
      </c>
      <c r="O9" s="18" t="s">
        <v>50</v>
      </c>
      <c r="P9" s="18" t="s">
        <v>50</v>
      </c>
      <c r="Q9" s="18" t="s">
        <v>50</v>
      </c>
      <c r="R9" s="18" t="s">
        <v>50</v>
      </c>
      <c r="S9" s="18" t="s">
        <v>50</v>
      </c>
      <c r="T9" s="18" t="s">
        <v>50</v>
      </c>
      <c r="U9" s="18" t="s">
        <v>50</v>
      </c>
      <c r="V9" s="18" t="s">
        <v>50</v>
      </c>
      <c r="W9" s="18" t="s">
        <v>50</v>
      </c>
      <c r="X9" s="18" t="s">
        <v>50</v>
      </c>
      <c r="Y9" s="18" t="s">
        <v>50</v>
      </c>
      <c r="Z9" s="18" t="s">
        <v>50</v>
      </c>
      <c r="AA9" s="18" t="s">
        <v>50</v>
      </c>
      <c r="AB9" s="18" t="s">
        <v>50</v>
      </c>
    </row>
    <row r="10" spans="1:28" x14ac:dyDescent="0.25">
      <c r="A10" s="32" t="s">
        <v>68</v>
      </c>
      <c r="B10" s="40" t="s">
        <v>65</v>
      </c>
      <c r="C10" s="18" t="s">
        <v>50</v>
      </c>
      <c r="D10" s="18" t="s">
        <v>50</v>
      </c>
      <c r="E10" s="18" t="s">
        <v>50</v>
      </c>
      <c r="F10" s="18" t="s">
        <v>50</v>
      </c>
      <c r="G10" s="18" t="s">
        <v>50</v>
      </c>
      <c r="H10" s="18" t="s">
        <v>50</v>
      </c>
      <c r="I10" s="18" t="s">
        <v>50</v>
      </c>
      <c r="J10" s="18" t="s">
        <v>50</v>
      </c>
      <c r="K10" s="18" t="s">
        <v>50</v>
      </c>
      <c r="L10" s="18" t="s">
        <v>50</v>
      </c>
      <c r="M10" s="18" t="s">
        <v>50</v>
      </c>
      <c r="N10" s="18" t="s">
        <v>50</v>
      </c>
      <c r="O10" s="18" t="s">
        <v>50</v>
      </c>
      <c r="P10" s="18" t="s">
        <v>50</v>
      </c>
      <c r="Q10" s="18" t="s">
        <v>50</v>
      </c>
      <c r="R10" s="18" t="s">
        <v>50</v>
      </c>
      <c r="S10" s="18" t="s">
        <v>50</v>
      </c>
      <c r="T10" s="18" t="s">
        <v>50</v>
      </c>
      <c r="U10" s="18" t="s">
        <v>50</v>
      </c>
      <c r="V10" s="18" t="s">
        <v>50</v>
      </c>
      <c r="W10" s="18" t="s">
        <v>50</v>
      </c>
      <c r="X10" s="18" t="s">
        <v>50</v>
      </c>
      <c r="Y10" s="18" t="s">
        <v>50</v>
      </c>
      <c r="Z10" s="18" t="s">
        <v>50</v>
      </c>
      <c r="AA10" s="18" t="s">
        <v>50</v>
      </c>
      <c r="AB10" s="18" t="s">
        <v>50</v>
      </c>
    </row>
    <row r="11" spans="1:28" hidden="1" x14ac:dyDescent="0.25">
      <c r="A11" s="32" t="s">
        <v>68</v>
      </c>
      <c r="B11" s="40" t="s">
        <v>44</v>
      </c>
      <c r="C11" s="18" t="s">
        <v>50</v>
      </c>
      <c r="D11" s="18" t="s">
        <v>50</v>
      </c>
      <c r="E11" s="18" t="s">
        <v>50</v>
      </c>
      <c r="F11" s="18" t="s">
        <v>50</v>
      </c>
      <c r="G11" s="18" t="s">
        <v>50</v>
      </c>
      <c r="H11" s="18" t="s">
        <v>50</v>
      </c>
      <c r="I11" s="18" t="s">
        <v>50</v>
      </c>
      <c r="J11" s="18" t="s">
        <v>50</v>
      </c>
      <c r="K11" s="18" t="s">
        <v>50</v>
      </c>
      <c r="L11" s="18" t="s">
        <v>50</v>
      </c>
      <c r="M11" s="18" t="s">
        <v>50</v>
      </c>
      <c r="N11" s="18" t="s">
        <v>50</v>
      </c>
      <c r="O11" s="18" t="s">
        <v>50</v>
      </c>
      <c r="P11" s="18" t="s">
        <v>50</v>
      </c>
      <c r="Q11" s="18" t="s">
        <v>50</v>
      </c>
      <c r="R11" s="18" t="s">
        <v>50</v>
      </c>
      <c r="S11" s="18" t="s">
        <v>50</v>
      </c>
      <c r="T11" s="18" t="s">
        <v>50</v>
      </c>
      <c r="U11" s="18" t="s">
        <v>50</v>
      </c>
      <c r="V11" s="18" t="s">
        <v>50</v>
      </c>
      <c r="W11" s="18" t="s">
        <v>50</v>
      </c>
      <c r="X11" s="18" t="s">
        <v>50</v>
      </c>
      <c r="Y11" s="18" t="s">
        <v>50</v>
      </c>
      <c r="Z11" s="18" t="s">
        <v>50</v>
      </c>
      <c r="AA11" s="18" t="s">
        <v>50</v>
      </c>
      <c r="AB11" s="18" t="s">
        <v>50</v>
      </c>
    </row>
    <row r="12" spans="1:28" x14ac:dyDescent="0.25">
      <c r="A12" s="32" t="s">
        <v>43</v>
      </c>
      <c r="B12" s="40" t="s">
        <v>65</v>
      </c>
      <c r="C12" s="18">
        <v>4.6052997183076103</v>
      </c>
      <c r="D12" s="18">
        <v>4.77285795797546</v>
      </c>
      <c r="E12" s="18">
        <v>5.1551804048927004</v>
      </c>
      <c r="F12" s="18">
        <v>7.0903466049636004</v>
      </c>
      <c r="G12" s="18">
        <v>6.9442314087487302</v>
      </c>
      <c r="H12" s="18">
        <v>6.2850410845754903</v>
      </c>
      <c r="I12" s="18">
        <v>5.8160017705786604</v>
      </c>
      <c r="J12" s="18">
        <v>5.50756315209878</v>
      </c>
      <c r="K12" s="18">
        <v>5.1436537275365097</v>
      </c>
      <c r="L12" s="18">
        <v>5.2331482865824697</v>
      </c>
      <c r="M12" s="18">
        <v>5.2182808906090203</v>
      </c>
      <c r="N12" s="18">
        <v>5.2272483027501497</v>
      </c>
      <c r="O12" s="18">
        <v>5.8765127974866704</v>
      </c>
      <c r="P12" s="18">
        <v>6.0251196910889098</v>
      </c>
      <c r="Q12" s="18">
        <v>5.5907284059734899</v>
      </c>
      <c r="R12" s="18">
        <v>4.5685345894178102</v>
      </c>
      <c r="S12" s="18">
        <v>4.1516336237178404</v>
      </c>
      <c r="T12" s="18">
        <v>3.61227313482103</v>
      </c>
      <c r="U12" s="18">
        <v>3.43536775588835</v>
      </c>
      <c r="V12" s="18">
        <v>3.6454277399328801</v>
      </c>
      <c r="W12" s="18">
        <v>3.6979141441449199</v>
      </c>
      <c r="X12" s="18">
        <v>3.69596755483713</v>
      </c>
      <c r="Y12" s="18">
        <v>3.8570779912698101</v>
      </c>
      <c r="Z12" s="18">
        <v>3.6155936828369999</v>
      </c>
      <c r="AA12" s="18">
        <v>3.6462005821618102</v>
      </c>
      <c r="AB12" s="18">
        <v>3.6059590677689699</v>
      </c>
    </row>
    <row r="13" spans="1:28" hidden="1" x14ac:dyDescent="0.25">
      <c r="A13" s="32" t="s">
        <v>43</v>
      </c>
      <c r="B13" s="40" t="s">
        <v>44</v>
      </c>
      <c r="C13" s="18">
        <v>11.596974446055722</v>
      </c>
      <c r="D13" s="18">
        <v>11.438033476057653</v>
      </c>
      <c r="E13" s="18">
        <v>10.710523629241983</v>
      </c>
      <c r="F13" s="18">
        <v>7.8614104356715835</v>
      </c>
      <c r="G13" s="18">
        <v>7.8592585116858356</v>
      </c>
      <c r="H13" s="18">
        <v>9.045371428427071</v>
      </c>
      <c r="I13" s="18">
        <v>9.9809254726763772</v>
      </c>
      <c r="J13" s="18">
        <v>10.478762808986922</v>
      </c>
      <c r="K13" s="18">
        <v>10.998085973102153</v>
      </c>
      <c r="L13" s="18">
        <v>10.699189265328151</v>
      </c>
      <c r="M13" s="18">
        <v>10.734104088028385</v>
      </c>
      <c r="N13" s="18">
        <v>10.714150773119986</v>
      </c>
      <c r="O13" s="18">
        <v>11.640715703707786</v>
      </c>
      <c r="P13" s="18">
        <v>11.110058606389778</v>
      </c>
      <c r="Q13" s="18">
        <v>11.981207221757964</v>
      </c>
      <c r="R13" s="18">
        <v>14.261193778166914</v>
      </c>
      <c r="S13" s="18">
        <v>14.499088364521361</v>
      </c>
      <c r="T13" s="18">
        <v>15.497308768070798</v>
      </c>
      <c r="U13" s="18">
        <v>15.915799555528508</v>
      </c>
      <c r="V13" s="18">
        <v>14.771074441674255</v>
      </c>
      <c r="W13" s="18">
        <v>14.76582096100498</v>
      </c>
      <c r="X13" s="18">
        <v>14.710104658853529</v>
      </c>
      <c r="Y13" s="18">
        <v>14.549636865611527</v>
      </c>
      <c r="Z13" s="18">
        <v>15.251266129415596</v>
      </c>
      <c r="AA13" s="18">
        <v>15.129803587171839</v>
      </c>
      <c r="AB13" s="18" t="s">
        <v>50</v>
      </c>
    </row>
    <row r="14" spans="1:28" x14ac:dyDescent="0.25">
      <c r="A14" s="32" t="s">
        <v>69</v>
      </c>
      <c r="B14" s="40" t="s">
        <v>65</v>
      </c>
      <c r="C14" s="18">
        <v>3.9538822162040699</v>
      </c>
      <c r="D14" s="18">
        <v>3.7104182357439299</v>
      </c>
      <c r="E14" s="18">
        <v>3.6398607725754499</v>
      </c>
      <c r="F14" s="18">
        <v>3.5306368818543601</v>
      </c>
      <c r="G14" s="18">
        <v>3.2846752800819501</v>
      </c>
      <c r="H14" s="18">
        <v>3.5066838596629601</v>
      </c>
      <c r="I14" s="18">
        <v>3.45693612214209</v>
      </c>
      <c r="J14" s="18">
        <v>3.4615512744679302</v>
      </c>
      <c r="K14" s="18">
        <v>3.4307639700806001</v>
      </c>
      <c r="L14" s="18">
        <v>3.41540188768735</v>
      </c>
      <c r="M14" s="18">
        <v>3.3713321423679301</v>
      </c>
      <c r="N14" s="18">
        <v>3.5121853613801099</v>
      </c>
      <c r="O14" s="18">
        <v>3.6402170884407101</v>
      </c>
      <c r="P14" s="18">
        <v>3.7082255798609101</v>
      </c>
      <c r="Q14" s="18">
        <v>3.6751549160909902</v>
      </c>
      <c r="R14" s="18">
        <v>3.53651981506678</v>
      </c>
      <c r="S14" s="18">
        <v>3.2491765388371299</v>
      </c>
      <c r="T14" s="18">
        <v>3.1163348110156801</v>
      </c>
      <c r="U14" s="18">
        <v>3.1904539036160502</v>
      </c>
      <c r="V14" s="18">
        <v>3.8287218891688601</v>
      </c>
      <c r="W14" s="18">
        <v>4.18138936186965</v>
      </c>
      <c r="X14" s="18">
        <v>4.1842523050425999</v>
      </c>
      <c r="Y14" s="18">
        <v>4.1377972711247804</v>
      </c>
      <c r="Z14" s="18">
        <v>4.1521745873545903</v>
      </c>
      <c r="AA14" s="18">
        <v>4.01155114083803</v>
      </c>
      <c r="AB14" s="18">
        <v>3.8916292650319901</v>
      </c>
    </row>
    <row r="15" spans="1:28" hidden="1" x14ac:dyDescent="0.25">
      <c r="A15" s="32" t="s">
        <v>69</v>
      </c>
      <c r="B15" s="40" t="s">
        <v>44</v>
      </c>
      <c r="C15" s="18">
        <v>9.7812257868986663</v>
      </c>
      <c r="D15" s="18" t="s">
        <v>50</v>
      </c>
      <c r="E15" s="18" t="s">
        <v>50</v>
      </c>
      <c r="F15" s="18" t="s">
        <v>50</v>
      </c>
      <c r="G15" s="18" t="s">
        <v>50</v>
      </c>
      <c r="H15" s="18" t="s">
        <v>50</v>
      </c>
      <c r="I15" s="18" t="s">
        <v>50</v>
      </c>
      <c r="J15" s="18" t="s">
        <v>50</v>
      </c>
      <c r="K15" s="18" t="s">
        <v>50</v>
      </c>
      <c r="L15" s="18" t="s">
        <v>50</v>
      </c>
      <c r="M15" s="18" t="s">
        <v>50</v>
      </c>
      <c r="N15" s="18" t="s">
        <v>50</v>
      </c>
      <c r="O15" s="18" t="s">
        <v>50</v>
      </c>
      <c r="P15" s="18" t="s">
        <v>50</v>
      </c>
      <c r="Q15" s="18">
        <v>11.153293089315133</v>
      </c>
      <c r="R15" s="18">
        <v>11.69522484109152</v>
      </c>
      <c r="S15" s="18">
        <v>12.630683773534278</v>
      </c>
      <c r="T15" s="18">
        <v>13.516645905673352</v>
      </c>
      <c r="U15" s="18" t="s">
        <v>50</v>
      </c>
      <c r="V15" s="18" t="s">
        <v>50</v>
      </c>
      <c r="W15" s="18" t="s">
        <v>50</v>
      </c>
      <c r="X15" s="18" t="s">
        <v>50</v>
      </c>
      <c r="Y15" s="18" t="s">
        <v>50</v>
      </c>
      <c r="Z15" s="18" t="s">
        <v>50</v>
      </c>
      <c r="AA15" s="18" t="s">
        <v>50</v>
      </c>
      <c r="AB15" s="18" t="s">
        <v>50</v>
      </c>
    </row>
    <row r="16" spans="1:28" x14ac:dyDescent="0.25">
      <c r="A16" s="32" t="s">
        <v>234</v>
      </c>
      <c r="B16" s="40" t="s">
        <v>65</v>
      </c>
      <c r="C16" s="18" t="s">
        <v>50</v>
      </c>
      <c r="D16" s="18" t="s">
        <v>50</v>
      </c>
      <c r="E16" s="18" t="s">
        <v>50</v>
      </c>
      <c r="F16" s="18" t="s">
        <v>50</v>
      </c>
      <c r="G16" s="18" t="s">
        <v>50</v>
      </c>
      <c r="H16" s="18" t="s">
        <v>50</v>
      </c>
      <c r="I16" s="18" t="s">
        <v>50</v>
      </c>
      <c r="J16" s="18" t="s">
        <v>50</v>
      </c>
      <c r="K16" s="18" t="s">
        <v>50</v>
      </c>
      <c r="L16" s="18" t="s">
        <v>50</v>
      </c>
      <c r="M16" s="18" t="s">
        <v>50</v>
      </c>
      <c r="N16" s="18" t="s">
        <v>50</v>
      </c>
      <c r="O16" s="18" t="s">
        <v>50</v>
      </c>
      <c r="P16" s="18" t="s">
        <v>50</v>
      </c>
      <c r="Q16" s="18" t="s">
        <v>50</v>
      </c>
      <c r="R16" s="18" t="s">
        <v>50</v>
      </c>
      <c r="S16" s="18" t="s">
        <v>50</v>
      </c>
      <c r="T16" s="18" t="s">
        <v>50</v>
      </c>
      <c r="U16" s="18" t="s">
        <v>50</v>
      </c>
      <c r="V16" s="18" t="s">
        <v>50</v>
      </c>
      <c r="W16" s="18" t="s">
        <v>50</v>
      </c>
      <c r="X16" s="18" t="s">
        <v>50</v>
      </c>
      <c r="Y16" s="18" t="s">
        <v>50</v>
      </c>
      <c r="Z16" s="18" t="s">
        <v>50</v>
      </c>
      <c r="AA16" s="18" t="s">
        <v>50</v>
      </c>
      <c r="AB16" s="18" t="s">
        <v>50</v>
      </c>
    </row>
    <row r="17" spans="1:28" hidden="1" x14ac:dyDescent="0.25">
      <c r="A17" s="32" t="s">
        <v>234</v>
      </c>
      <c r="B17" s="40" t="s">
        <v>44</v>
      </c>
      <c r="C17" s="18">
        <v>9.8511720774259608</v>
      </c>
      <c r="D17" s="18">
        <v>9.4644905747709522</v>
      </c>
      <c r="E17" s="18">
        <v>9.0210303389102311</v>
      </c>
      <c r="F17" s="18">
        <v>8.5992230055681986</v>
      </c>
      <c r="G17" s="18">
        <v>8.3627411247530556</v>
      </c>
      <c r="H17" s="18">
        <v>8.4150471347581348</v>
      </c>
      <c r="I17" s="18">
        <v>8.4815861057865884</v>
      </c>
      <c r="J17" s="18">
        <v>8.5496690640387936</v>
      </c>
      <c r="K17" s="18">
        <v>8.9369224628501378</v>
      </c>
      <c r="L17" s="18">
        <v>8.872220208137751</v>
      </c>
      <c r="M17" s="18">
        <v>8.9894600375031111</v>
      </c>
      <c r="N17" s="18">
        <v>8.5054963507449273</v>
      </c>
      <c r="O17" s="18">
        <v>8.1540517748695045</v>
      </c>
      <c r="P17" s="18">
        <v>8.4565438578465244</v>
      </c>
      <c r="Q17" s="18">
        <v>8.647067533699218</v>
      </c>
      <c r="R17" s="18">
        <v>8.6444306432156637</v>
      </c>
      <c r="S17" s="18">
        <v>8.5646555623566396</v>
      </c>
      <c r="T17" s="18">
        <v>8.5743525760876587</v>
      </c>
      <c r="U17" s="18">
        <v>8.4334614286158445</v>
      </c>
      <c r="V17" s="18">
        <v>8.0482434902729647</v>
      </c>
      <c r="W17" s="18">
        <v>7.9185532351595445</v>
      </c>
      <c r="X17" s="18">
        <v>8.1501777452649531</v>
      </c>
      <c r="Y17" s="18">
        <v>7.8950695191526421</v>
      </c>
      <c r="Z17" s="18">
        <v>8.14008051710241</v>
      </c>
      <c r="AA17" s="18">
        <v>7.981935783659865</v>
      </c>
      <c r="AB17" s="18" t="s">
        <v>50</v>
      </c>
    </row>
    <row r="18" spans="1:28" x14ac:dyDescent="0.25">
      <c r="A18" s="32" t="s">
        <v>22</v>
      </c>
      <c r="B18" s="40" t="s">
        <v>65</v>
      </c>
      <c r="C18" s="18">
        <v>5.4390966150614997</v>
      </c>
      <c r="D18" s="18">
        <v>4.9763913175625101</v>
      </c>
      <c r="E18" s="18">
        <v>4.6751567821562796</v>
      </c>
      <c r="F18" s="18">
        <v>4.4272669748448603</v>
      </c>
      <c r="G18" s="18">
        <v>4.44994520448956</v>
      </c>
      <c r="H18" s="18">
        <v>4.64626030192915</v>
      </c>
      <c r="I18" s="18">
        <v>4.5654043820018897</v>
      </c>
      <c r="J18" s="18">
        <v>4.35809556241409</v>
      </c>
      <c r="K18" s="18">
        <v>4.3400477424551402</v>
      </c>
      <c r="L18" s="18">
        <v>4.5690682729930696</v>
      </c>
      <c r="M18" s="18">
        <v>4.6600041981088598</v>
      </c>
      <c r="N18" s="18">
        <v>4.6373063864530799</v>
      </c>
      <c r="O18" s="18">
        <v>5.0580867334564497</v>
      </c>
      <c r="P18" s="18">
        <v>4.9726676942936097</v>
      </c>
      <c r="Q18" s="18">
        <v>4.98235701768587</v>
      </c>
      <c r="R18" s="18">
        <v>4.6031075504487999</v>
      </c>
      <c r="S18" s="18">
        <v>4.6307489861519198</v>
      </c>
      <c r="T18" s="18">
        <v>4.3028102791421103</v>
      </c>
      <c r="U18" s="18">
        <v>4.3528519583184497</v>
      </c>
      <c r="V18" s="18">
        <v>4.5033185148229</v>
      </c>
      <c r="W18" s="18">
        <v>4.2511819557133999</v>
      </c>
      <c r="X18" s="18">
        <v>4.1005760601404901</v>
      </c>
      <c r="Y18" s="18">
        <v>4.1588533514725201</v>
      </c>
      <c r="Z18" s="18">
        <v>4.1751418238945899</v>
      </c>
      <c r="AA18" s="18">
        <v>4.3441563677192399</v>
      </c>
      <c r="AB18" s="18">
        <v>4.3401016212209296</v>
      </c>
    </row>
    <row r="19" spans="1:28" hidden="1" x14ac:dyDescent="0.25">
      <c r="A19" s="32" t="s">
        <v>22</v>
      </c>
      <c r="B19" s="40" t="s">
        <v>44</v>
      </c>
      <c r="C19" s="18">
        <v>10.01634918560632</v>
      </c>
      <c r="D19" s="18">
        <v>10.604032813225651</v>
      </c>
      <c r="E19" s="18">
        <v>10.88360107732627</v>
      </c>
      <c r="F19" s="18">
        <v>11.742593295838681</v>
      </c>
      <c r="G19" s="18">
        <v>11.68274958713663</v>
      </c>
      <c r="H19" s="18">
        <v>11.189126765327094</v>
      </c>
      <c r="I19" s="18">
        <v>11.387292593431406</v>
      </c>
      <c r="J19" s="18">
        <v>11.928970982646566</v>
      </c>
      <c r="K19" s="18">
        <v>11.97857686866082</v>
      </c>
      <c r="L19" s="18">
        <v>11.378161235050019</v>
      </c>
      <c r="M19" s="18">
        <v>11.15612632278293</v>
      </c>
      <c r="N19" s="18">
        <v>11.210731224907681</v>
      </c>
      <c r="O19" s="18">
        <v>10.278114677675314</v>
      </c>
      <c r="P19" s="18">
        <v>10.454669143758149</v>
      </c>
      <c r="Q19" s="18">
        <v>10.434337666157269</v>
      </c>
      <c r="R19" s="18">
        <v>11.290116587093083</v>
      </c>
      <c r="S19" s="18">
        <v>11.212825944540953</v>
      </c>
      <c r="T19" s="18">
        <v>12.06651560278177</v>
      </c>
      <c r="U19" s="18">
        <v>11.923598219596492</v>
      </c>
      <c r="V19" s="18">
        <v>11.536831163267944</v>
      </c>
      <c r="W19" s="18">
        <v>12.195809239574542</v>
      </c>
      <c r="X19" s="18">
        <v>12.626639636079085</v>
      </c>
      <c r="Y19" s="18">
        <v>12.453033212098678</v>
      </c>
      <c r="Z19" s="18">
        <v>12.416919798282484</v>
      </c>
      <c r="AA19" s="18">
        <v>11.60157670659901</v>
      </c>
      <c r="AB19" s="18" t="s">
        <v>50</v>
      </c>
    </row>
    <row r="20" spans="1:28" x14ac:dyDescent="0.25">
      <c r="A20" s="32" t="s">
        <v>70</v>
      </c>
      <c r="B20" s="40" t="s">
        <v>65</v>
      </c>
      <c r="C20" s="18">
        <v>24.372196939627301</v>
      </c>
      <c r="D20" s="18">
        <v>29.0941859851491</v>
      </c>
      <c r="E20" s="18">
        <v>25.414334532865901</v>
      </c>
      <c r="F20" s="18">
        <v>14.7916768290745</v>
      </c>
      <c r="G20" s="18">
        <v>8.8237710977674695</v>
      </c>
      <c r="H20" s="18">
        <v>9.8473200923464095</v>
      </c>
      <c r="I20" s="18">
        <v>10.073370733161401</v>
      </c>
      <c r="J20" s="18">
        <v>10.191812536270101</v>
      </c>
      <c r="K20" s="18">
        <v>9.6741789351495093</v>
      </c>
      <c r="L20" s="18">
        <v>9.0548579145663108</v>
      </c>
      <c r="M20" s="18">
        <v>9.3951257242566992</v>
      </c>
      <c r="N20" s="18">
        <v>8.5378943113808194</v>
      </c>
      <c r="O20" s="18">
        <v>7.0566978625038903</v>
      </c>
      <c r="P20" s="18">
        <v>6.5336068859992604</v>
      </c>
      <c r="Q20" s="18">
        <v>6.2534304008518697</v>
      </c>
      <c r="R20" s="18">
        <v>6.5866563139433403</v>
      </c>
      <c r="S20" s="18">
        <v>5.9258963720190403</v>
      </c>
      <c r="T20" s="18">
        <v>5.8087585476311796</v>
      </c>
      <c r="U20" s="18">
        <v>5.72185956521961</v>
      </c>
      <c r="V20" s="18">
        <v>5.7905851097191698</v>
      </c>
      <c r="W20" s="18">
        <v>5.3907341232607404</v>
      </c>
      <c r="X20" s="18">
        <v>5.63053987808689</v>
      </c>
      <c r="Y20" s="18">
        <v>5.7456309116963604</v>
      </c>
      <c r="Z20" s="18">
        <v>5.4305811293758497</v>
      </c>
      <c r="AA20" s="18">
        <v>5.3473812677388697</v>
      </c>
      <c r="AB20" s="18">
        <v>5.38244293235421</v>
      </c>
    </row>
    <row r="21" spans="1:28" hidden="1" x14ac:dyDescent="0.25">
      <c r="A21" s="32" t="s">
        <v>70</v>
      </c>
      <c r="B21" s="40" t="s">
        <v>44</v>
      </c>
      <c r="C21" s="18">
        <v>2.3777586143178233</v>
      </c>
      <c r="D21" s="18">
        <v>1.9918481737399591</v>
      </c>
      <c r="E21" s="18">
        <v>2.2802564887092323</v>
      </c>
      <c r="F21" s="18">
        <v>3.9178249966738168</v>
      </c>
      <c r="G21" s="18">
        <v>6.567622910603732</v>
      </c>
      <c r="H21" s="18">
        <v>5.8849718177824561</v>
      </c>
      <c r="I21" s="18">
        <v>5.7529105957398103</v>
      </c>
      <c r="J21" s="18">
        <v>5.6860544697773427</v>
      </c>
      <c r="K21" s="18">
        <v>5.9902966039488224</v>
      </c>
      <c r="L21" s="18">
        <v>6.400012211026695</v>
      </c>
      <c r="M21" s="18">
        <v>6.1682198751971429</v>
      </c>
      <c r="N21" s="18">
        <v>6.7902147848241352</v>
      </c>
      <c r="O21" s="18">
        <v>8.2164709606809385</v>
      </c>
      <c r="P21" s="18">
        <v>8.8711201736190759</v>
      </c>
      <c r="Q21" s="18">
        <v>9.2712768687525919</v>
      </c>
      <c r="R21" s="18">
        <v>8.8048838058212535</v>
      </c>
      <c r="S21" s="18">
        <v>9.7868343844307297</v>
      </c>
      <c r="T21" s="18">
        <v>9.9798743500946685</v>
      </c>
      <c r="U21" s="18">
        <v>10.131440622356516</v>
      </c>
      <c r="V21" s="18">
        <v>10.017024952167365</v>
      </c>
      <c r="W21" s="18">
        <v>10.760025296351476</v>
      </c>
      <c r="X21" s="18">
        <v>10.301753790733184</v>
      </c>
      <c r="Y21" s="18">
        <v>10.095398820885018</v>
      </c>
      <c r="Z21" s="18">
        <v>10.681073378391089</v>
      </c>
      <c r="AA21" s="18">
        <v>10.847260112080656</v>
      </c>
      <c r="AB21" s="18" t="s">
        <v>50</v>
      </c>
    </row>
    <row r="22" spans="1:28" x14ac:dyDescent="0.25">
      <c r="A22" s="32" t="s">
        <v>71</v>
      </c>
      <c r="B22" s="40" t="s">
        <v>65</v>
      </c>
      <c r="C22" s="18" t="s">
        <v>50</v>
      </c>
      <c r="D22" s="18" t="s">
        <v>50</v>
      </c>
      <c r="E22" s="18" t="s">
        <v>50</v>
      </c>
      <c r="F22" s="18" t="s">
        <v>50</v>
      </c>
      <c r="G22" s="18" t="s">
        <v>50</v>
      </c>
      <c r="H22" s="18" t="s">
        <v>50</v>
      </c>
      <c r="I22" s="18" t="s">
        <v>50</v>
      </c>
      <c r="J22" s="18" t="s">
        <v>50</v>
      </c>
      <c r="K22" s="18" t="s">
        <v>50</v>
      </c>
      <c r="L22" s="18" t="s">
        <v>50</v>
      </c>
      <c r="M22" s="18" t="s">
        <v>50</v>
      </c>
      <c r="N22" s="18" t="s">
        <v>50</v>
      </c>
      <c r="O22" s="18" t="s">
        <v>50</v>
      </c>
      <c r="P22" s="18" t="s">
        <v>50</v>
      </c>
      <c r="Q22" s="18" t="s">
        <v>50</v>
      </c>
      <c r="R22" s="18" t="s">
        <v>50</v>
      </c>
      <c r="S22" s="18" t="s">
        <v>50</v>
      </c>
      <c r="T22" s="18" t="s">
        <v>50</v>
      </c>
      <c r="U22" s="18" t="s">
        <v>50</v>
      </c>
      <c r="V22" s="18" t="s">
        <v>50</v>
      </c>
      <c r="W22" s="18" t="s">
        <v>50</v>
      </c>
      <c r="X22" s="18" t="s">
        <v>50</v>
      </c>
      <c r="Y22" s="18" t="s">
        <v>50</v>
      </c>
      <c r="Z22" s="18" t="s">
        <v>50</v>
      </c>
      <c r="AA22" s="18" t="s">
        <v>50</v>
      </c>
      <c r="AB22" s="18">
        <v>3.32454092428131</v>
      </c>
    </row>
    <row r="23" spans="1:28" hidden="1" x14ac:dyDescent="0.25">
      <c r="A23" s="32" t="s">
        <v>71</v>
      </c>
      <c r="B23" s="40" t="s">
        <v>44</v>
      </c>
      <c r="C23" s="18" t="s">
        <v>50</v>
      </c>
      <c r="D23" s="18" t="s">
        <v>50</v>
      </c>
      <c r="E23" s="18" t="s">
        <v>50</v>
      </c>
      <c r="F23" s="18" t="s">
        <v>50</v>
      </c>
      <c r="G23" s="18" t="s">
        <v>50</v>
      </c>
      <c r="H23" s="18" t="s">
        <v>50</v>
      </c>
      <c r="I23" s="18" t="s">
        <v>50</v>
      </c>
      <c r="J23" s="18" t="s">
        <v>50</v>
      </c>
      <c r="K23" s="18" t="s">
        <v>50</v>
      </c>
      <c r="L23" s="18" t="s">
        <v>50</v>
      </c>
      <c r="M23" s="18" t="s">
        <v>50</v>
      </c>
      <c r="N23" s="18" t="s">
        <v>50</v>
      </c>
      <c r="O23" s="18" t="s">
        <v>50</v>
      </c>
      <c r="P23" s="18" t="s">
        <v>50</v>
      </c>
      <c r="Q23" s="18" t="s">
        <v>50</v>
      </c>
      <c r="R23" s="18" t="s">
        <v>50</v>
      </c>
      <c r="S23" s="18" t="s">
        <v>50</v>
      </c>
      <c r="T23" s="18" t="s">
        <v>50</v>
      </c>
      <c r="U23" s="18" t="s">
        <v>50</v>
      </c>
      <c r="V23" s="18" t="s">
        <v>50</v>
      </c>
      <c r="W23" s="18" t="s">
        <v>50</v>
      </c>
      <c r="X23" s="18" t="s">
        <v>50</v>
      </c>
      <c r="Y23" s="18" t="s">
        <v>50</v>
      </c>
      <c r="Z23" s="18" t="s">
        <v>50</v>
      </c>
      <c r="AA23" s="18" t="s">
        <v>50</v>
      </c>
      <c r="AB23" s="18" t="s">
        <v>50</v>
      </c>
    </row>
    <row r="24" spans="1:28" x14ac:dyDescent="0.25">
      <c r="A24" s="32" t="s">
        <v>33</v>
      </c>
      <c r="B24" s="40" t="s">
        <v>65</v>
      </c>
      <c r="C24" s="18">
        <v>7.4168653134114999</v>
      </c>
      <c r="D24" s="18">
        <v>7.3414230421996702</v>
      </c>
      <c r="E24" s="18">
        <v>7.4487260373474902</v>
      </c>
      <c r="F24" s="18">
        <v>7.5029663235150501</v>
      </c>
      <c r="G24" s="18">
        <v>7.2067357713833298</v>
      </c>
      <c r="H24" s="18">
        <v>7.0763433075752804</v>
      </c>
      <c r="I24" s="18">
        <v>7.2530283402300499</v>
      </c>
      <c r="J24" s="18">
        <v>7.1555486815864704</v>
      </c>
      <c r="K24" s="18">
        <v>7.0296380725592602</v>
      </c>
      <c r="L24" s="18">
        <v>6.8404854204068899</v>
      </c>
      <c r="M24" s="18">
        <v>6.7047537552749104</v>
      </c>
      <c r="N24" s="18">
        <v>6.4343177369543598</v>
      </c>
      <c r="O24" s="18">
        <v>6.4126988276643697</v>
      </c>
      <c r="P24" s="18">
        <v>6.2979044284397796</v>
      </c>
      <c r="Q24" s="18">
        <v>6.1497187088418599</v>
      </c>
      <c r="R24" s="18">
        <v>6.0011373369595198</v>
      </c>
      <c r="S24" s="18">
        <v>6.0683097924585603</v>
      </c>
      <c r="T24" s="18">
        <v>6.0490901866449098</v>
      </c>
      <c r="U24" s="18">
        <v>6.04862865419976</v>
      </c>
      <c r="V24" s="18">
        <v>5.9604190996158302</v>
      </c>
      <c r="W24" s="18">
        <v>5.8638134535768902</v>
      </c>
      <c r="X24" s="18">
        <v>5.7596604344663902</v>
      </c>
      <c r="Y24" s="18">
        <v>5.4883478917374298</v>
      </c>
      <c r="Z24" s="18">
        <v>5.3461245648286804</v>
      </c>
      <c r="AA24" s="18">
        <v>5.1509792833826404</v>
      </c>
      <c r="AB24" s="18">
        <v>5.0311554635805402</v>
      </c>
    </row>
    <row r="25" spans="1:28" hidden="1" x14ac:dyDescent="0.25">
      <c r="A25" s="32" t="s">
        <v>33</v>
      </c>
      <c r="B25" s="40" t="s">
        <v>44</v>
      </c>
      <c r="C25" s="18">
        <v>6.1857665956601426</v>
      </c>
      <c r="D25" s="18">
        <v>6.2482447715450204</v>
      </c>
      <c r="E25" s="18">
        <v>6.1590647811205681</v>
      </c>
      <c r="F25" s="18">
        <v>6.1127343440498585</v>
      </c>
      <c r="G25" s="18">
        <v>6.3606165988288561</v>
      </c>
      <c r="H25" s="18">
        <v>6.4751404181280376</v>
      </c>
      <c r="I25" s="18">
        <v>6.3131189509555714</v>
      </c>
      <c r="J25" s="18">
        <v>6.4003014290337399</v>
      </c>
      <c r="K25" s="18">
        <v>6.5235763841791208</v>
      </c>
      <c r="L25" s="18">
        <v>6.7082107382543397</v>
      </c>
      <c r="M25" s="18">
        <v>6.8482583613675914</v>
      </c>
      <c r="N25" s="18">
        <v>7.1361971273961462</v>
      </c>
      <c r="O25" s="18">
        <v>7.1702306141161012</v>
      </c>
      <c r="P25" s="18">
        <v>7.2949143932573604</v>
      </c>
      <c r="Q25" s="18">
        <v>7.4639651983130211</v>
      </c>
      <c r="R25" s="18">
        <v>7.6485805761181922</v>
      </c>
      <c r="S25" s="18">
        <v>7.5500861398660399</v>
      </c>
      <c r="T25" s="18">
        <v>7.5804001959937493</v>
      </c>
      <c r="U25" s="18">
        <v>7.5774122801878017</v>
      </c>
      <c r="V25" s="18">
        <v>7.6984064523051297</v>
      </c>
      <c r="W25" s="18">
        <v>7.8290170656845763</v>
      </c>
      <c r="X25" s="18">
        <v>7.9770699800044813</v>
      </c>
      <c r="Y25" s="18">
        <v>8.3944685651875002</v>
      </c>
      <c r="Z25" s="18">
        <v>8.6299707183298917</v>
      </c>
      <c r="AA25" s="18">
        <v>8.9360741483487676</v>
      </c>
      <c r="AB25" s="18">
        <v>8.7567217101337178</v>
      </c>
    </row>
    <row r="26" spans="1:28" x14ac:dyDescent="0.25">
      <c r="A26" s="32" t="s">
        <v>72</v>
      </c>
      <c r="B26" s="40" t="s">
        <v>65</v>
      </c>
      <c r="C26" s="18">
        <v>4.3601472313915801</v>
      </c>
      <c r="D26" s="18">
        <v>4.4873987945885601</v>
      </c>
      <c r="E26" s="18">
        <v>4.2233524166089804</v>
      </c>
      <c r="F26" s="18">
        <v>4.24931064428913</v>
      </c>
      <c r="G26" s="18">
        <v>4.1383911907548798</v>
      </c>
      <c r="H26" s="18">
        <v>4.2106512630591304</v>
      </c>
      <c r="I26" s="18">
        <v>4.3700144618166297</v>
      </c>
      <c r="J26" s="18">
        <v>4.24469509847955</v>
      </c>
      <c r="K26" s="18">
        <v>4.1682386293691698</v>
      </c>
      <c r="L26" s="18">
        <v>4.0150765700594597</v>
      </c>
      <c r="M26" s="18">
        <v>3.8704899388144498</v>
      </c>
      <c r="N26" s="18">
        <v>4.0353686160160098</v>
      </c>
      <c r="O26" s="18">
        <v>4.0053421752261498</v>
      </c>
      <c r="P26" s="18">
        <v>4.2063810858541499</v>
      </c>
      <c r="Q26" s="18">
        <v>4.15625904302268</v>
      </c>
      <c r="R26" s="18">
        <v>4.1767055310377996</v>
      </c>
      <c r="S26" s="18">
        <v>4.0546191627511803</v>
      </c>
      <c r="T26" s="18">
        <v>3.8686190297862502</v>
      </c>
      <c r="U26" s="18">
        <v>3.8335576127966502</v>
      </c>
      <c r="V26" s="18">
        <v>3.7635364839169601</v>
      </c>
      <c r="W26" s="18">
        <v>3.9477967999455599</v>
      </c>
      <c r="X26" s="18">
        <v>3.7299681155640001</v>
      </c>
      <c r="Y26" s="18">
        <v>3.6855360479199399</v>
      </c>
      <c r="Z26" s="18">
        <v>3.72613854340345</v>
      </c>
      <c r="AA26" s="18">
        <v>3.5556381136011401</v>
      </c>
      <c r="AB26" s="18">
        <v>3.6083767079934499</v>
      </c>
    </row>
    <row r="27" spans="1:28" hidden="1" x14ac:dyDescent="0.25">
      <c r="A27" s="32" t="s">
        <v>72</v>
      </c>
      <c r="B27" s="40" t="s">
        <v>44</v>
      </c>
      <c r="C27" s="18">
        <v>11.6356733400973</v>
      </c>
      <c r="D27" s="18">
        <v>11.305714346313051</v>
      </c>
      <c r="E27" s="18">
        <v>12.012553990420534</v>
      </c>
      <c r="F27" s="18">
        <v>11.939171588820308</v>
      </c>
      <c r="G27" s="18">
        <v>12.259171881936341</v>
      </c>
      <c r="H27" s="18">
        <v>12.048789070378717</v>
      </c>
      <c r="I27" s="18">
        <v>11.603870213215851</v>
      </c>
      <c r="J27" s="18">
        <v>11.933436500518711</v>
      </c>
      <c r="K27" s="18">
        <v>12.154845251321888</v>
      </c>
      <c r="L27" s="18">
        <v>12.614413135061573</v>
      </c>
      <c r="M27" s="18">
        <v>13.086565087655401</v>
      </c>
      <c r="N27" s="18">
        <v>12.541546753418979</v>
      </c>
      <c r="O27" s="18">
        <v>12.635031083759454</v>
      </c>
      <c r="P27" s="18">
        <v>12.053283145129974</v>
      </c>
      <c r="Q27" s="18">
        <v>12.202127861925108</v>
      </c>
      <c r="R27" s="18">
        <v>12.154684069007727</v>
      </c>
      <c r="S27" s="18">
        <v>12.533170621774115</v>
      </c>
      <c r="T27" s="18">
        <v>13.149180729817534</v>
      </c>
      <c r="U27" s="18">
        <v>13.258094477060627</v>
      </c>
      <c r="V27" s="18">
        <v>13.509605899440194</v>
      </c>
      <c r="W27" s="18">
        <v>12.867484266093674</v>
      </c>
      <c r="X27" s="18">
        <v>13.634147498392641</v>
      </c>
      <c r="Y27" s="18">
        <v>13.78799095958855</v>
      </c>
      <c r="Z27" s="18">
        <v>13.597543843536785</v>
      </c>
      <c r="AA27" s="18">
        <v>14.142846203876271</v>
      </c>
      <c r="AB27" s="18">
        <v>13.989634900431616</v>
      </c>
    </row>
    <row r="28" spans="1:28" x14ac:dyDescent="0.25">
      <c r="A28" s="32" t="s">
        <v>73</v>
      </c>
      <c r="B28" s="40" t="s">
        <v>65</v>
      </c>
      <c r="C28" s="18">
        <v>15.5677321455385</v>
      </c>
      <c r="D28" s="18">
        <v>15.532305934082901</v>
      </c>
      <c r="E28" s="18">
        <v>16.2615219388104</v>
      </c>
      <c r="F28" s="18">
        <v>18.949707645896499</v>
      </c>
      <c r="G28" s="18">
        <v>21.417150000093098</v>
      </c>
      <c r="H28" s="18">
        <v>22.816560735910802</v>
      </c>
      <c r="I28" s="18">
        <v>19.0363181389212</v>
      </c>
      <c r="J28" s="18">
        <v>17.334764741078502</v>
      </c>
      <c r="K28" s="18">
        <v>16.3589481942318</v>
      </c>
      <c r="L28" s="18">
        <v>14.1654404063601</v>
      </c>
      <c r="M28" s="18">
        <v>13.177610415109401</v>
      </c>
      <c r="N28" s="18">
        <v>12.1486592516118</v>
      </c>
      <c r="O28" s="18">
        <v>11.0945328309231</v>
      </c>
      <c r="P28" s="18">
        <v>10.4940533558952</v>
      </c>
      <c r="Q28" s="18">
        <v>10.0139858808694</v>
      </c>
      <c r="R28" s="18">
        <v>8.3196545980267604</v>
      </c>
      <c r="S28" s="18">
        <v>6.0960613480794601</v>
      </c>
      <c r="T28" s="18">
        <v>4.4625940355735496</v>
      </c>
      <c r="U28" s="18">
        <v>4.4310844916433796</v>
      </c>
      <c r="V28" s="18">
        <v>3.6286382203358798</v>
      </c>
      <c r="W28" s="18">
        <v>3.3587111780768799</v>
      </c>
      <c r="X28" s="18">
        <v>3.6391667608473601</v>
      </c>
      <c r="Y28" s="18">
        <v>3.8813206101149502</v>
      </c>
      <c r="Z28" s="18">
        <v>3.7192113352608902</v>
      </c>
      <c r="AA28" s="18">
        <v>3.7624057278599898</v>
      </c>
      <c r="AB28" s="18">
        <v>3.73014078315772</v>
      </c>
    </row>
    <row r="29" spans="1:28" hidden="1" x14ac:dyDescent="0.25">
      <c r="A29" s="32" t="s">
        <v>73</v>
      </c>
      <c r="B29" s="40" t="s">
        <v>44</v>
      </c>
      <c r="C29" s="18">
        <v>2.4508502706293416</v>
      </c>
      <c r="D29" s="18">
        <v>2.4564401846283843</v>
      </c>
      <c r="E29" s="18">
        <v>2.3462859609354658</v>
      </c>
      <c r="F29" s="18">
        <v>2.0134442947634743</v>
      </c>
      <c r="G29" s="18">
        <v>1.7814779470040181</v>
      </c>
      <c r="H29" s="18">
        <v>1.6722143779453409</v>
      </c>
      <c r="I29" s="18">
        <v>2.0042836205340082</v>
      </c>
      <c r="J29" s="18">
        <v>2.2010209556645215</v>
      </c>
      <c r="K29" s="18">
        <v>2.3323125858302531</v>
      </c>
      <c r="L29" s="18">
        <v>2.6934694098037069</v>
      </c>
      <c r="M29" s="18">
        <v>2.8953793058733277</v>
      </c>
      <c r="N29" s="18">
        <v>3.1406083380695575</v>
      </c>
      <c r="O29" s="18">
        <v>3.4029045771276336</v>
      </c>
      <c r="P29" s="18">
        <v>3.5655377411068785</v>
      </c>
      <c r="Q29" s="18">
        <v>3.7043864889159521</v>
      </c>
      <c r="R29" s="18">
        <v>4.5138834864970603</v>
      </c>
      <c r="S29" s="18">
        <v>6.158815464759571</v>
      </c>
      <c r="T29" s="18">
        <v>8.4410278609797782</v>
      </c>
      <c r="U29" s="18">
        <v>8.4871629163710622</v>
      </c>
      <c r="V29" s="18">
        <v>10.360097065729343</v>
      </c>
      <c r="W29" s="18">
        <v>11.185750534950325</v>
      </c>
      <c r="X29" s="18">
        <v>10.154624909518372</v>
      </c>
      <c r="Y29" s="18">
        <v>9.5213562087022172</v>
      </c>
      <c r="Z29" s="18">
        <v>9.9407531350710308</v>
      </c>
      <c r="AA29" s="18">
        <v>9.9034670459543772</v>
      </c>
      <c r="AB29" s="18" t="s">
        <v>50</v>
      </c>
    </row>
    <row r="30" spans="1:28" x14ac:dyDescent="0.25">
      <c r="A30" s="32" t="s">
        <v>74</v>
      </c>
      <c r="B30" s="40" t="s">
        <v>65</v>
      </c>
      <c r="C30" s="18">
        <v>4.3429759001993897</v>
      </c>
      <c r="D30" s="18">
        <v>4.1372461034037098</v>
      </c>
      <c r="E30" s="18">
        <v>4.3276889990587604</v>
      </c>
      <c r="F30" s="18">
        <v>4.0929335228550903</v>
      </c>
      <c r="G30" s="18">
        <v>3.9375508168179199</v>
      </c>
      <c r="H30" s="18">
        <v>3.7584683159855499</v>
      </c>
      <c r="I30" s="18">
        <v>3.5789456606440599</v>
      </c>
      <c r="J30" s="18">
        <v>2.8999152745321499</v>
      </c>
      <c r="K30" s="18">
        <v>3.3708533121156599</v>
      </c>
      <c r="L30" s="18">
        <v>3.1370429878057502</v>
      </c>
      <c r="M30" s="18">
        <v>3.0007525695165</v>
      </c>
      <c r="N30" s="18">
        <v>2.7686909158875901</v>
      </c>
      <c r="O30" s="18">
        <v>2.7101885100551799</v>
      </c>
      <c r="P30" s="18">
        <v>2.6703207617053999</v>
      </c>
      <c r="Q30" s="18">
        <v>2.9999045531290101</v>
      </c>
      <c r="R30" s="18">
        <v>3.01412852989005</v>
      </c>
      <c r="S30" s="18">
        <v>2.8216834743560399</v>
      </c>
      <c r="T30" s="18">
        <v>2.84470335124966</v>
      </c>
      <c r="U30" s="18">
        <v>2.5664254742049502</v>
      </c>
      <c r="V30" s="18">
        <v>2.9695920828629099</v>
      </c>
      <c r="W30" s="18">
        <v>2.9375029166731301</v>
      </c>
      <c r="X30" s="18">
        <v>3.2621288397069201</v>
      </c>
      <c r="Y30" s="18">
        <v>3.3886235207814499</v>
      </c>
      <c r="Z30" s="18">
        <v>4.7398709527783902</v>
      </c>
      <c r="AA30" s="18">
        <v>4.0273686484188103</v>
      </c>
      <c r="AB30" s="18">
        <v>4.03347210764914</v>
      </c>
    </row>
    <row r="31" spans="1:28" hidden="1" x14ac:dyDescent="0.25">
      <c r="A31" s="32" t="s">
        <v>74</v>
      </c>
      <c r="B31" s="40" t="s">
        <v>44</v>
      </c>
      <c r="C31" s="18">
        <v>15.349682743318915</v>
      </c>
      <c r="D31" s="18" t="s">
        <v>50</v>
      </c>
      <c r="E31" s="18" t="s">
        <v>50</v>
      </c>
      <c r="F31" s="18" t="s">
        <v>50</v>
      </c>
      <c r="G31" s="18" t="s">
        <v>50</v>
      </c>
      <c r="H31" s="18" t="s">
        <v>50</v>
      </c>
      <c r="I31" s="18" t="s">
        <v>50</v>
      </c>
      <c r="J31" s="18" t="s">
        <v>50</v>
      </c>
      <c r="K31" s="18" t="s">
        <v>50</v>
      </c>
      <c r="L31" s="18" t="s">
        <v>50</v>
      </c>
      <c r="M31" s="18" t="s">
        <v>50</v>
      </c>
      <c r="N31" s="18" t="s">
        <v>50</v>
      </c>
      <c r="O31" s="18" t="s">
        <v>50</v>
      </c>
      <c r="P31" s="18" t="s">
        <v>50</v>
      </c>
      <c r="Q31" s="18">
        <v>19.374460531429992</v>
      </c>
      <c r="R31" s="18">
        <v>19.111267425364453</v>
      </c>
      <c r="S31" s="18">
        <v>19.314758296149495</v>
      </c>
      <c r="T31" s="18">
        <v>19.511245919064415</v>
      </c>
      <c r="U31" s="18" t="s">
        <v>50</v>
      </c>
      <c r="V31" s="18" t="s">
        <v>50</v>
      </c>
      <c r="W31" s="18" t="s">
        <v>50</v>
      </c>
      <c r="X31" s="18" t="s">
        <v>50</v>
      </c>
      <c r="Y31" s="18" t="s">
        <v>50</v>
      </c>
      <c r="Z31" s="18" t="s">
        <v>50</v>
      </c>
      <c r="AA31" s="18" t="s">
        <v>50</v>
      </c>
      <c r="AB31" s="18" t="s">
        <v>50</v>
      </c>
    </row>
    <row r="32" spans="1:28" x14ac:dyDescent="0.25">
      <c r="A32" s="32" t="s">
        <v>75</v>
      </c>
      <c r="B32" s="40" t="s">
        <v>65</v>
      </c>
      <c r="C32" s="18">
        <v>12.484085388067999</v>
      </c>
      <c r="D32" s="18">
        <v>11.0482784772465</v>
      </c>
      <c r="E32" s="18">
        <v>11.3928552528099</v>
      </c>
      <c r="F32" s="18">
        <v>10.6379141212668</v>
      </c>
      <c r="G32" s="18">
        <v>11.3359088985833</v>
      </c>
      <c r="H32" s="18">
        <v>11.044973145625599</v>
      </c>
      <c r="I32" s="18">
        <v>10.6053815875841</v>
      </c>
      <c r="J32" s="18">
        <v>11.596399471619</v>
      </c>
      <c r="K32" s="18">
        <v>11.6268159232025</v>
      </c>
      <c r="L32" s="18">
        <v>11.0449998683993</v>
      </c>
      <c r="M32" s="18">
        <v>11.078381261869801</v>
      </c>
      <c r="N32" s="18">
        <v>11.1076532290011</v>
      </c>
      <c r="O32" s="18">
        <v>11.115557282872601</v>
      </c>
      <c r="P32" s="18">
        <v>11.122523232007</v>
      </c>
      <c r="Q32" s="18">
        <v>10.436212185439</v>
      </c>
      <c r="R32" s="18">
        <v>11.223531059494899</v>
      </c>
      <c r="S32" s="18">
        <v>11.2933414703297</v>
      </c>
      <c r="T32" s="18">
        <v>10.912170669255101</v>
      </c>
      <c r="U32" s="18">
        <v>11.134216684284199</v>
      </c>
      <c r="V32" s="18">
        <v>10.5459446541361</v>
      </c>
      <c r="W32" s="18">
        <v>10.4491991326449</v>
      </c>
      <c r="X32" s="18">
        <v>10.2370135888467</v>
      </c>
      <c r="Y32" s="18">
        <v>9.7942209496485795</v>
      </c>
      <c r="Z32" s="18">
        <v>10.1388268335799</v>
      </c>
      <c r="AA32" s="18">
        <v>9.9227692460132406</v>
      </c>
      <c r="AB32" s="18">
        <v>9.7852097707559391</v>
      </c>
    </row>
    <row r="33" spans="1:28" hidden="1" x14ac:dyDescent="0.25">
      <c r="A33" s="32" t="s">
        <v>75</v>
      </c>
      <c r="B33" s="40" t="s">
        <v>44</v>
      </c>
      <c r="C33" s="18">
        <v>3.6582185262607272</v>
      </c>
      <c r="D33" s="18">
        <v>4.1336315466799567</v>
      </c>
      <c r="E33" s="18">
        <v>4.0086099082833098</v>
      </c>
      <c r="F33" s="18">
        <v>4.2930890331922047</v>
      </c>
      <c r="G33" s="18">
        <v>4.0287473072193452</v>
      </c>
      <c r="H33" s="18">
        <v>4.1348685821059554</v>
      </c>
      <c r="I33" s="18">
        <v>4.3062582965913263</v>
      </c>
      <c r="J33" s="18">
        <v>3.9382493300461396</v>
      </c>
      <c r="K33" s="18">
        <v>3.9279466323116714</v>
      </c>
      <c r="L33" s="18">
        <v>4.1348585780173348</v>
      </c>
      <c r="M33" s="18">
        <v>4.1224023629684563</v>
      </c>
      <c r="N33" s="18">
        <v>4.1115351794816295</v>
      </c>
      <c r="O33" s="18">
        <v>4.0980798060208947</v>
      </c>
      <c r="P33" s="18">
        <v>4.1060390361719481</v>
      </c>
      <c r="Q33" s="18">
        <v>4.3760628444554452</v>
      </c>
      <c r="R33" s="18">
        <v>4.0690888649816657</v>
      </c>
      <c r="S33" s="18">
        <v>4.0438760292270857</v>
      </c>
      <c r="T33" s="18">
        <v>4.1851904478294601</v>
      </c>
      <c r="U33" s="18">
        <v>4.1017220347918704</v>
      </c>
      <c r="V33" s="18">
        <v>4.3305283640133219</v>
      </c>
      <c r="W33" s="18">
        <v>4.3706187080445478</v>
      </c>
      <c r="X33" s="18">
        <v>4.4561119968983238</v>
      </c>
      <c r="Y33" s="18">
        <v>4.6638388568050733</v>
      </c>
      <c r="Z33" s="18">
        <v>4.5054876324549573</v>
      </c>
      <c r="AA33" s="18">
        <v>4.550256848023853</v>
      </c>
      <c r="AB33" s="18" t="s">
        <v>50</v>
      </c>
    </row>
    <row r="34" spans="1:28" x14ac:dyDescent="0.25">
      <c r="A34" s="32" t="s">
        <v>76</v>
      </c>
      <c r="B34" s="40" t="s">
        <v>65</v>
      </c>
      <c r="C34" s="18">
        <v>3.8994697584688098</v>
      </c>
      <c r="D34" s="18">
        <v>3.71422440464463</v>
      </c>
      <c r="E34" s="18">
        <v>3.7180395775027701</v>
      </c>
      <c r="F34" s="18">
        <v>3.7489666638251999</v>
      </c>
      <c r="G34" s="18">
        <v>3.7689834313499602</v>
      </c>
      <c r="H34" s="18">
        <v>3.90083341084756</v>
      </c>
      <c r="I34" s="18">
        <v>3.7541441889386999</v>
      </c>
      <c r="J34" s="18">
        <v>3.75324407139327</v>
      </c>
      <c r="K34" s="18">
        <v>3.7200709600732398</v>
      </c>
      <c r="L34" s="18">
        <v>3.6012412457516798</v>
      </c>
      <c r="M34" s="18">
        <v>3.5389381002727398</v>
      </c>
      <c r="N34" s="18">
        <v>3.6841305125944799</v>
      </c>
      <c r="O34" s="18">
        <v>3.6328869221399902</v>
      </c>
      <c r="P34" s="18">
        <v>3.6548381294652801</v>
      </c>
      <c r="Q34" s="18">
        <v>3.5371529821449599</v>
      </c>
      <c r="R34" s="18">
        <v>3.44757128087041</v>
      </c>
      <c r="S34" s="18">
        <v>3.4627979084276399</v>
      </c>
      <c r="T34" s="18">
        <v>3.3792365299015801</v>
      </c>
      <c r="U34" s="18">
        <v>3.3456181721558198</v>
      </c>
      <c r="V34" s="18">
        <v>3.35070650577119</v>
      </c>
      <c r="W34" s="18">
        <v>3.4373247858183098</v>
      </c>
      <c r="X34" s="18">
        <v>3.3494238395660201</v>
      </c>
      <c r="Y34" s="18">
        <v>3.2995775891692101</v>
      </c>
      <c r="Z34" s="18">
        <v>3.1784939091475102</v>
      </c>
      <c r="AA34" s="18">
        <v>3.1294372840988198</v>
      </c>
      <c r="AB34" s="18">
        <v>3.1398050244237798</v>
      </c>
    </row>
    <row r="35" spans="1:28" hidden="1" x14ac:dyDescent="0.25">
      <c r="A35" s="32" t="s">
        <v>76</v>
      </c>
      <c r="B35" s="40" t="s">
        <v>44</v>
      </c>
      <c r="C35" s="18">
        <v>12.293087760912444</v>
      </c>
      <c r="D35" s="18">
        <v>12.906200255950258</v>
      </c>
      <c r="E35" s="18">
        <v>12.892956882959769</v>
      </c>
      <c r="F35" s="18">
        <v>12.786596483888129</v>
      </c>
      <c r="G35" s="18">
        <v>12.718687899540969</v>
      </c>
      <c r="H35" s="18">
        <v>12.288790346334128</v>
      </c>
      <c r="I35" s="18">
        <v>12.768961859036343</v>
      </c>
      <c r="J35" s="18">
        <v>12.772024160977704</v>
      </c>
      <c r="K35" s="18">
        <v>12.885916552768492</v>
      </c>
      <c r="L35" s="18">
        <v>13.311111555892305</v>
      </c>
      <c r="M35" s="18">
        <v>13.54545420226105</v>
      </c>
      <c r="N35" s="18">
        <v>13.011624804823438</v>
      </c>
      <c r="O35" s="18">
        <v>13.195159934579987</v>
      </c>
      <c r="P35" s="18">
        <v>13.115908903165167</v>
      </c>
      <c r="Q35" s="18">
        <v>13.552290275217933</v>
      </c>
      <c r="R35" s="18">
        <v>13.904433021549771</v>
      </c>
      <c r="S35" s="18">
        <v>13.84329716294849</v>
      </c>
      <c r="T35" s="18">
        <v>14.185607766046893</v>
      </c>
      <c r="U35" s="18">
        <v>14.328151479100864</v>
      </c>
      <c r="V35" s="18">
        <v>14.306392959012143</v>
      </c>
      <c r="W35" s="18">
        <v>13.945881448170777</v>
      </c>
      <c r="X35" s="18">
        <v>14.311871610758079</v>
      </c>
      <c r="Y35" s="18">
        <v>14.528079024185333</v>
      </c>
      <c r="Z35" s="18">
        <v>15.081523450162251</v>
      </c>
      <c r="AA35" s="18">
        <v>15.317934454717504</v>
      </c>
      <c r="AB35" s="18" t="s">
        <v>50</v>
      </c>
    </row>
    <row r="36" spans="1:28" x14ac:dyDescent="0.25">
      <c r="A36" s="32" t="s">
        <v>77</v>
      </c>
      <c r="B36" s="40" t="s">
        <v>65</v>
      </c>
      <c r="C36" s="18">
        <v>4.6457745120800498</v>
      </c>
      <c r="D36" s="18">
        <v>5.2876881081503901</v>
      </c>
      <c r="E36" s="18">
        <v>4.5124019597837002</v>
      </c>
      <c r="F36" s="18">
        <v>5.3161588702518801</v>
      </c>
      <c r="G36" s="18">
        <v>3.6587234264525801</v>
      </c>
      <c r="H36" s="18">
        <v>3.8927935596862899</v>
      </c>
      <c r="I36" s="18">
        <v>3.80753203450073</v>
      </c>
      <c r="J36" s="18">
        <v>3.7086796003510001</v>
      </c>
      <c r="K36" s="18">
        <v>4.1594313193801797</v>
      </c>
      <c r="L36" s="18">
        <v>4.4807474999894499</v>
      </c>
      <c r="M36" s="18">
        <v>4.2069778545430898</v>
      </c>
      <c r="N36" s="18">
        <v>4.3759416093168104</v>
      </c>
      <c r="O36" s="18">
        <v>4.2498397020438903</v>
      </c>
      <c r="P36" s="18">
        <v>4.2692424151199404</v>
      </c>
      <c r="Q36" s="18">
        <v>4.3276098663529297</v>
      </c>
      <c r="R36" s="18">
        <v>4.3249254533282304</v>
      </c>
      <c r="S36" s="18">
        <v>4.1722773760756704</v>
      </c>
      <c r="T36" s="18">
        <v>4.1058151872176802</v>
      </c>
      <c r="U36" s="18">
        <v>4.8714396298428699</v>
      </c>
      <c r="V36" s="18">
        <v>5.1296543035854798</v>
      </c>
      <c r="W36" s="18">
        <v>4.7386127444061499</v>
      </c>
      <c r="X36" s="18">
        <v>4.6830214063545004</v>
      </c>
      <c r="Y36" s="18">
        <v>4.5603755856673702</v>
      </c>
      <c r="Z36" s="18">
        <v>4.4708829287339498</v>
      </c>
      <c r="AA36" s="18">
        <v>3.8777993516173201</v>
      </c>
      <c r="AB36" s="18">
        <v>3.7833601401494401</v>
      </c>
    </row>
    <row r="37" spans="1:28" hidden="1" x14ac:dyDescent="0.25">
      <c r="A37" s="32" t="s">
        <v>77</v>
      </c>
      <c r="B37" s="40" t="s">
        <v>44</v>
      </c>
      <c r="C37" s="18">
        <v>11.332514501666399</v>
      </c>
      <c r="D37" s="18" t="s">
        <v>50</v>
      </c>
      <c r="E37" s="18" t="s">
        <v>50</v>
      </c>
      <c r="F37" s="18" t="s">
        <v>50</v>
      </c>
      <c r="G37" s="18" t="s">
        <v>50</v>
      </c>
      <c r="H37" s="18" t="s">
        <v>50</v>
      </c>
      <c r="I37" s="18" t="s">
        <v>50</v>
      </c>
      <c r="J37" s="18" t="s">
        <v>50</v>
      </c>
      <c r="K37" s="18" t="s">
        <v>50</v>
      </c>
      <c r="L37" s="18" t="s">
        <v>50</v>
      </c>
      <c r="M37" s="18" t="s">
        <v>50</v>
      </c>
      <c r="N37" s="18" t="s">
        <v>50</v>
      </c>
      <c r="O37" s="18" t="s">
        <v>50</v>
      </c>
      <c r="P37" s="18" t="s">
        <v>50</v>
      </c>
      <c r="Q37" s="18">
        <v>11.165531217185869</v>
      </c>
      <c r="R37" s="18">
        <v>11.160749106432835</v>
      </c>
      <c r="S37" s="18">
        <v>11.581956089858487</v>
      </c>
      <c r="T37" s="18">
        <v>11.748444629787787</v>
      </c>
      <c r="U37" s="18" t="s">
        <v>50</v>
      </c>
      <c r="V37" s="18" t="s">
        <v>50</v>
      </c>
      <c r="W37" s="18" t="s">
        <v>50</v>
      </c>
      <c r="X37" s="18" t="s">
        <v>50</v>
      </c>
      <c r="Y37" s="18" t="s">
        <v>50</v>
      </c>
      <c r="Z37" s="18" t="s">
        <v>50</v>
      </c>
      <c r="AA37" s="18" t="s">
        <v>50</v>
      </c>
      <c r="AB37" s="18" t="s">
        <v>50</v>
      </c>
    </row>
    <row r="38" spans="1:28" x14ac:dyDescent="0.25">
      <c r="A38" s="32" t="s">
        <v>78</v>
      </c>
      <c r="B38" s="40" t="s">
        <v>65</v>
      </c>
      <c r="C38" s="18">
        <v>23.127844536716701</v>
      </c>
      <c r="D38" s="18">
        <v>22.8070762618561</v>
      </c>
      <c r="E38" s="18">
        <v>21.052202923294701</v>
      </c>
      <c r="F38" s="18">
        <v>19.403993199836101</v>
      </c>
      <c r="G38" s="18">
        <v>18.6608029015444</v>
      </c>
      <c r="H38" s="18">
        <v>19.266985728573001</v>
      </c>
      <c r="I38" s="18">
        <v>19.2466191421769</v>
      </c>
      <c r="J38" s="18">
        <v>17.233186439454499</v>
      </c>
      <c r="K38" s="18">
        <v>15.573295027910399</v>
      </c>
      <c r="L38" s="18">
        <v>14.665971045324</v>
      </c>
      <c r="M38" s="18">
        <v>14.0876945822948</v>
      </c>
      <c r="N38" s="18">
        <v>13.5090589067811</v>
      </c>
      <c r="O38" s="18">
        <v>13.110450190255801</v>
      </c>
      <c r="P38" s="18">
        <v>12.6087119755198</v>
      </c>
      <c r="Q38" s="18">
        <v>11.7000333752167</v>
      </c>
      <c r="R38" s="18">
        <v>10.683911851296701</v>
      </c>
      <c r="S38" s="18">
        <v>10.338642879642601</v>
      </c>
      <c r="T38" s="18">
        <v>9.3246460096286494</v>
      </c>
      <c r="U38" s="18">
        <v>8.4734145190334296</v>
      </c>
      <c r="V38" s="18">
        <v>8.0291346899546507</v>
      </c>
      <c r="W38" s="18">
        <v>7.7326348994628402</v>
      </c>
      <c r="X38" s="18">
        <v>7.8113593691402299</v>
      </c>
      <c r="Y38" s="18">
        <v>7.9804333108177996</v>
      </c>
      <c r="Z38" s="18">
        <v>7.0614078312091104</v>
      </c>
      <c r="AA38" s="18">
        <v>6.8329164521642802</v>
      </c>
      <c r="AB38" s="18">
        <v>6.47006816492061</v>
      </c>
    </row>
    <row r="39" spans="1:28" hidden="1" x14ac:dyDescent="0.25">
      <c r="A39" s="32" t="s">
        <v>78</v>
      </c>
      <c r="B39" s="40" t="s">
        <v>44</v>
      </c>
      <c r="C39" s="18">
        <v>1.9921006607607459</v>
      </c>
      <c r="D39" s="18">
        <v>2.02011848956435</v>
      </c>
      <c r="E39" s="18">
        <v>2.1885118581594849</v>
      </c>
      <c r="F39" s="18">
        <v>2.3744079038239447</v>
      </c>
      <c r="G39" s="18">
        <v>2.4689716208280856</v>
      </c>
      <c r="H39" s="18">
        <v>2.3912921918409062</v>
      </c>
      <c r="I39" s="18">
        <v>2.3938227424246858</v>
      </c>
      <c r="J39" s="18">
        <v>2.6735042306165231</v>
      </c>
      <c r="K39" s="18">
        <v>2.9584614639170392</v>
      </c>
      <c r="L39" s="18">
        <v>3.141489417308299</v>
      </c>
      <c r="M39" s="18">
        <v>3.2704424462322632</v>
      </c>
      <c r="N39" s="18">
        <v>3.4105258289248077</v>
      </c>
      <c r="O39" s="18">
        <v>3.5142190945902807</v>
      </c>
      <c r="P39" s="18">
        <v>3.6540603383293999</v>
      </c>
      <c r="Q39" s="18">
        <v>3.9378515379712167</v>
      </c>
      <c r="R39" s="18">
        <v>4.3123713208999375</v>
      </c>
      <c r="S39" s="18">
        <v>4.4563869190707566</v>
      </c>
      <c r="T39" s="18">
        <v>4.940991391535845</v>
      </c>
      <c r="U39" s="18">
        <v>5.4373588504189208</v>
      </c>
      <c r="V39" s="18">
        <v>5.7382264778112368</v>
      </c>
      <c r="W39" s="18">
        <v>5.9614318193247744</v>
      </c>
      <c r="X39" s="18">
        <v>5.8921252926884229</v>
      </c>
      <c r="Y39" s="18">
        <v>5.7647854541142829</v>
      </c>
      <c r="Z39" s="18">
        <v>6.5105381307712937</v>
      </c>
      <c r="AA39" s="18">
        <v>6.5107581347968999</v>
      </c>
      <c r="AB39" s="18" t="s">
        <v>50</v>
      </c>
    </row>
    <row r="40" spans="1:28" x14ac:dyDescent="0.25">
      <c r="A40" s="32" t="s">
        <v>2</v>
      </c>
      <c r="B40" s="40" t="s">
        <v>65</v>
      </c>
      <c r="C40" s="18">
        <v>6.6219318865878298</v>
      </c>
      <c r="D40" s="18">
        <v>6.79309713264478</v>
      </c>
      <c r="E40" s="18">
        <v>6.7644062054151002</v>
      </c>
      <c r="F40" s="18">
        <v>6.6685698312434702</v>
      </c>
      <c r="G40" s="18">
        <v>6.8553386966177197</v>
      </c>
      <c r="H40" s="18">
        <v>6.8151223796276899</v>
      </c>
      <c r="I40" s="18">
        <v>7.0643501901431103</v>
      </c>
      <c r="J40" s="18">
        <v>6.8120580225219101</v>
      </c>
      <c r="K40" s="18">
        <v>6.7909721630481004</v>
      </c>
      <c r="L40" s="18">
        <v>6.5835848349615897</v>
      </c>
      <c r="M40" s="18">
        <v>6.4324306616318596</v>
      </c>
      <c r="N40" s="18">
        <v>6.3629499946848904</v>
      </c>
      <c r="O40" s="18">
        <v>6.0083364172535996</v>
      </c>
      <c r="P40" s="18">
        <v>6.20852799240211</v>
      </c>
      <c r="Q40" s="18">
        <v>6.0199477488647801</v>
      </c>
      <c r="R40" s="18">
        <v>5.8893678169176802</v>
      </c>
      <c r="S40" s="18">
        <v>5.6951566951181096</v>
      </c>
      <c r="T40" s="18">
        <v>5.4131835265746897</v>
      </c>
      <c r="U40" s="18">
        <v>5.53509470263218</v>
      </c>
      <c r="V40" s="18">
        <v>5.4401032338574797</v>
      </c>
      <c r="W40" s="18">
        <v>5.6987167456642398</v>
      </c>
      <c r="X40" s="18">
        <v>5.2136267490074797</v>
      </c>
      <c r="Y40" s="18">
        <v>4.9838730465054697</v>
      </c>
      <c r="Z40" s="18">
        <v>5.1643155230961302</v>
      </c>
      <c r="AA40" s="18">
        <v>4.78244046666339</v>
      </c>
      <c r="AB40" s="18">
        <v>4.7412741105782903</v>
      </c>
    </row>
    <row r="41" spans="1:28" hidden="1" x14ac:dyDescent="0.25">
      <c r="A41" s="32" t="s">
        <v>2</v>
      </c>
      <c r="B41" s="40" t="s">
        <v>44</v>
      </c>
      <c r="C41" s="18">
        <v>7.3879857081047673</v>
      </c>
      <c r="D41" s="18">
        <v>7.2018310907235019</v>
      </c>
      <c r="E41" s="18">
        <v>7.2323773379207585</v>
      </c>
      <c r="F41" s="18">
        <v>7.3363163883855513</v>
      </c>
      <c r="G41" s="18">
        <v>7.1364436256612693</v>
      </c>
      <c r="H41" s="18">
        <v>7.1785560715757466</v>
      </c>
      <c r="I41" s="18">
        <v>6.9067796087060946</v>
      </c>
      <c r="J41" s="18">
        <v>7.1683187271926236</v>
      </c>
      <c r="K41" s="18">
        <v>7.1896167223671146</v>
      </c>
      <c r="L41" s="18">
        <v>7.4146403758344768</v>
      </c>
      <c r="M41" s="18">
        <v>7.5949429115023861</v>
      </c>
      <c r="N41" s="18">
        <v>7.6998222931748144</v>
      </c>
      <c r="O41" s="18">
        <v>8.1483742161035995</v>
      </c>
      <c r="P41" s="18">
        <v>7.9062454930870096</v>
      </c>
      <c r="Q41" s="18">
        <v>8.1489110705994801</v>
      </c>
      <c r="R41" s="18">
        <v>8.3481523294137148</v>
      </c>
      <c r="S41" s="18">
        <v>8.6372880352168941</v>
      </c>
      <c r="T41" s="18">
        <v>9.111764528917508</v>
      </c>
      <c r="U41" s="18">
        <v>8.884525241351751</v>
      </c>
      <c r="V41" s="18">
        <v>9.0640978252464706</v>
      </c>
      <c r="W41" s="18">
        <v>8.6670381035825219</v>
      </c>
      <c r="X41" s="18">
        <v>9.4639188426460983</v>
      </c>
      <c r="Y41" s="18">
        <v>9.9575869441788569</v>
      </c>
      <c r="Z41" s="18">
        <v>9.6535016317445876</v>
      </c>
      <c r="AA41" s="18">
        <v>10.362190267532265</v>
      </c>
      <c r="AB41" s="18">
        <v>10.557565937396662</v>
      </c>
    </row>
    <row r="42" spans="1:28" x14ac:dyDescent="0.25">
      <c r="A42" s="32" t="s">
        <v>79</v>
      </c>
      <c r="B42" s="40" t="s">
        <v>65</v>
      </c>
      <c r="C42" s="18">
        <v>8.55506366695362</v>
      </c>
      <c r="D42" s="18">
        <v>8.5447156919352203</v>
      </c>
      <c r="E42" s="18">
        <v>7.4420926798408802</v>
      </c>
      <c r="F42" s="18">
        <v>7.4185920526724001</v>
      </c>
      <c r="G42" s="18">
        <v>7.3752495919668304</v>
      </c>
      <c r="H42" s="18">
        <v>7.5812668217096197</v>
      </c>
      <c r="I42" s="18">
        <v>6.8017137936638496</v>
      </c>
      <c r="J42" s="18">
        <v>7.7409651586386001</v>
      </c>
      <c r="K42" s="18">
        <v>7.1532299438420299</v>
      </c>
      <c r="L42" s="18">
        <v>6.4437030215100899</v>
      </c>
      <c r="M42" s="18">
        <v>6.3623297638327401</v>
      </c>
      <c r="N42" s="18">
        <v>6.3835731708577201</v>
      </c>
      <c r="O42" s="18">
        <v>5.9624622105416201</v>
      </c>
      <c r="P42" s="18">
        <v>5.3348975895791302</v>
      </c>
      <c r="Q42" s="18">
        <v>5.0834889428346504</v>
      </c>
      <c r="R42" s="18">
        <v>4.8844918777744999</v>
      </c>
      <c r="S42" s="18">
        <v>5.1248734010589496</v>
      </c>
      <c r="T42" s="18">
        <v>5.0502412094883198</v>
      </c>
      <c r="U42" s="18">
        <v>4.5942808158941597</v>
      </c>
      <c r="V42" s="18">
        <v>5.3554509205236203</v>
      </c>
      <c r="W42" s="18">
        <v>5.0568853584882296</v>
      </c>
      <c r="X42" s="18">
        <v>5.4451199326026902</v>
      </c>
      <c r="Y42" s="18">
        <v>4.6943684369336998</v>
      </c>
      <c r="Z42" s="18">
        <v>4.8489945191702599</v>
      </c>
      <c r="AA42" s="18">
        <v>4.5292788343287302</v>
      </c>
      <c r="AB42" s="18">
        <v>5.1067054624256096</v>
      </c>
    </row>
    <row r="43" spans="1:28" hidden="1" x14ac:dyDescent="0.25">
      <c r="A43" s="32" t="s">
        <v>79</v>
      </c>
      <c r="B43" s="40" t="s">
        <v>44</v>
      </c>
      <c r="C43" s="18">
        <v>8.4721151497019349</v>
      </c>
      <c r="D43" s="18" t="s">
        <v>50</v>
      </c>
      <c r="E43" s="18" t="s">
        <v>50</v>
      </c>
      <c r="F43" s="18" t="s">
        <v>50</v>
      </c>
      <c r="G43" s="18" t="s">
        <v>50</v>
      </c>
      <c r="H43" s="18" t="s">
        <v>50</v>
      </c>
      <c r="I43" s="18" t="s">
        <v>50</v>
      </c>
      <c r="J43" s="18" t="s">
        <v>50</v>
      </c>
      <c r="K43" s="18" t="s">
        <v>50</v>
      </c>
      <c r="L43" s="18" t="s">
        <v>50</v>
      </c>
      <c r="M43" s="18" t="s">
        <v>50</v>
      </c>
      <c r="N43" s="18" t="s">
        <v>50</v>
      </c>
      <c r="O43" s="18" t="s">
        <v>50</v>
      </c>
      <c r="P43" s="18" t="s">
        <v>50</v>
      </c>
      <c r="Q43" s="18">
        <v>13.07145846492449</v>
      </c>
      <c r="R43" s="18">
        <v>12.828737607521647</v>
      </c>
      <c r="S43" s="18">
        <v>12.587578396693274</v>
      </c>
      <c r="T43" s="18">
        <v>12.224807700204428</v>
      </c>
      <c r="U43" s="18" t="s">
        <v>50</v>
      </c>
      <c r="V43" s="18" t="s">
        <v>50</v>
      </c>
      <c r="W43" s="18" t="s">
        <v>50</v>
      </c>
      <c r="X43" s="18" t="s">
        <v>50</v>
      </c>
      <c r="Y43" s="18" t="s">
        <v>50</v>
      </c>
      <c r="Z43" s="18" t="s">
        <v>50</v>
      </c>
      <c r="AA43" s="18" t="s">
        <v>50</v>
      </c>
      <c r="AB43" s="18" t="s">
        <v>50</v>
      </c>
    </row>
    <row r="44" spans="1:28" x14ac:dyDescent="0.25">
      <c r="A44" s="32" t="s">
        <v>80</v>
      </c>
      <c r="B44" s="40" t="s">
        <v>65</v>
      </c>
      <c r="C44" s="18">
        <v>9.5518497391293806</v>
      </c>
      <c r="D44" s="18">
        <v>9.3044209647004497</v>
      </c>
      <c r="E44" s="18">
        <v>9.2601495380254093</v>
      </c>
      <c r="F44" s="18">
        <v>8.95518814784716</v>
      </c>
      <c r="G44" s="18">
        <v>8.9686596791437108</v>
      </c>
      <c r="H44" s="18">
        <v>8.6429733657867196</v>
      </c>
      <c r="I44" s="18">
        <v>9.6471985120887407</v>
      </c>
      <c r="J44" s="18">
        <v>9.4662752193274695</v>
      </c>
      <c r="K44" s="18">
        <v>8.9820266918421705</v>
      </c>
      <c r="L44" s="18">
        <v>8.8945731678814095</v>
      </c>
      <c r="M44" s="18">
        <v>7.2549615027952798</v>
      </c>
      <c r="N44" s="18">
        <v>7.3251070986023903</v>
      </c>
      <c r="O44" s="18">
        <v>7.5089760700265096</v>
      </c>
      <c r="P44" s="18">
        <v>7.6557897749989099</v>
      </c>
      <c r="Q44" s="18">
        <v>7.6537241349454401</v>
      </c>
      <c r="R44" s="18">
        <v>7.5514574370180796</v>
      </c>
      <c r="S44" s="18">
        <v>8.5720059563030606</v>
      </c>
      <c r="T44" s="18">
        <v>8.7933717974527301</v>
      </c>
      <c r="U44" s="18">
        <v>8.5693756305782305</v>
      </c>
      <c r="V44" s="18">
        <v>8.7871841404956808</v>
      </c>
      <c r="W44" s="18">
        <v>9.1420172464248601</v>
      </c>
      <c r="X44" s="18">
        <v>9.1230241895126305</v>
      </c>
      <c r="Y44" s="18">
        <v>9.0312333782577898</v>
      </c>
      <c r="Z44" s="18">
        <v>8.8319674816994702</v>
      </c>
      <c r="AA44" s="18">
        <v>8.6156226694232796</v>
      </c>
      <c r="AB44" s="18">
        <v>9.0748153703646093</v>
      </c>
    </row>
    <row r="45" spans="1:28" hidden="1" x14ac:dyDescent="0.25">
      <c r="A45" s="32" t="s">
        <v>80</v>
      </c>
      <c r="B45" s="40" t="s">
        <v>44</v>
      </c>
      <c r="C45" s="18">
        <v>6.5184820276126976</v>
      </c>
      <c r="D45" s="18">
        <v>6.6918254334224772</v>
      </c>
      <c r="E45" s="18">
        <v>6.7238180766307165</v>
      </c>
      <c r="F45" s="18">
        <v>6.9527920381386208</v>
      </c>
      <c r="G45" s="18">
        <v>6.9423484760548213</v>
      </c>
      <c r="H45" s="18">
        <v>7.2039514901115789</v>
      </c>
      <c r="I45" s="18">
        <v>6.4540561467215589</v>
      </c>
      <c r="J45" s="18">
        <v>6.5774086866077699</v>
      </c>
      <c r="K45" s="18">
        <v>6.9320169036433583</v>
      </c>
      <c r="L45" s="18">
        <v>7.0001741152894459</v>
      </c>
      <c r="M45" s="18">
        <v>8.5820194972566384</v>
      </c>
      <c r="N45" s="18">
        <v>8.5000575316880393</v>
      </c>
      <c r="O45" s="18">
        <v>8.2918063502862349</v>
      </c>
      <c r="P45" s="18">
        <v>8.1327590697260028</v>
      </c>
      <c r="Q45" s="18">
        <v>8.1349583207833351</v>
      </c>
      <c r="R45" s="18">
        <v>8.2452558063400918</v>
      </c>
      <c r="S45" s="18">
        <v>7.2633799996809225</v>
      </c>
      <c r="T45" s="18">
        <v>7.0805193297929749</v>
      </c>
      <c r="U45" s="18">
        <v>7.2658185501492483</v>
      </c>
      <c r="V45" s="18">
        <v>7.0857247451491148</v>
      </c>
      <c r="W45" s="18">
        <v>6.8105176448192095</v>
      </c>
      <c r="X45" s="18">
        <v>6.8247627901141179</v>
      </c>
      <c r="Y45" s="18">
        <v>6.9052091066063674</v>
      </c>
      <c r="Z45" s="18">
        <v>7.0816450137077647</v>
      </c>
      <c r="AA45" s="18">
        <v>7.1399274423476395</v>
      </c>
      <c r="AB45" s="18" t="s">
        <v>50</v>
      </c>
    </row>
    <row r="46" spans="1:28" x14ac:dyDescent="0.25">
      <c r="A46" s="32" t="s">
        <v>81</v>
      </c>
      <c r="B46" s="40" t="s">
        <v>65</v>
      </c>
      <c r="C46" s="18">
        <v>2.9375742221526</v>
      </c>
      <c r="D46" s="18">
        <v>3.3352719986925301</v>
      </c>
      <c r="E46" s="18">
        <v>2.8181756234840099</v>
      </c>
      <c r="F46" s="18">
        <v>3.2065616710402201</v>
      </c>
      <c r="G46" s="18">
        <v>3.1515025063045701</v>
      </c>
      <c r="H46" s="18">
        <v>2.9979024853817702</v>
      </c>
      <c r="I46" s="18">
        <v>2.89985650628573</v>
      </c>
      <c r="J46" s="18">
        <v>2.75123740228298</v>
      </c>
      <c r="K46" s="18">
        <v>2.6265227811111802</v>
      </c>
      <c r="L46" s="18">
        <v>2.4791174636636399</v>
      </c>
      <c r="M46" s="18">
        <v>2.2881869112164699</v>
      </c>
      <c r="N46" s="18">
        <v>2.1659684084237201</v>
      </c>
      <c r="O46" s="18">
        <v>2.2979949651603699</v>
      </c>
      <c r="P46" s="18">
        <v>2.23887672726375</v>
      </c>
      <c r="Q46" s="18">
        <v>2.2588723555436898</v>
      </c>
      <c r="R46" s="18">
        <v>2.2153436242640501</v>
      </c>
      <c r="S46" s="18">
        <v>2.3622247493264998</v>
      </c>
      <c r="T46" s="18">
        <v>2.7351727151673502</v>
      </c>
      <c r="U46" s="18">
        <v>2.3825658250306598</v>
      </c>
      <c r="V46" s="18">
        <v>1.8405728824296199</v>
      </c>
      <c r="W46" s="18">
        <v>2.3082017959750298</v>
      </c>
      <c r="X46" s="18">
        <v>1.75734506412522</v>
      </c>
      <c r="Y46" s="18">
        <v>2.0380608262138198</v>
      </c>
      <c r="Z46" s="18">
        <v>1.9458147207207399</v>
      </c>
      <c r="AA46" s="18">
        <v>2.2984633618489201</v>
      </c>
      <c r="AB46" s="18">
        <v>2.0262660213417898</v>
      </c>
    </row>
    <row r="47" spans="1:28" hidden="1" x14ac:dyDescent="0.25">
      <c r="A47" s="32" t="s">
        <v>81</v>
      </c>
      <c r="B47" s="40" t="s">
        <v>44</v>
      </c>
      <c r="C47" s="18" t="s">
        <v>50</v>
      </c>
      <c r="D47" s="18" t="s">
        <v>50</v>
      </c>
      <c r="E47" s="18" t="s">
        <v>50</v>
      </c>
      <c r="F47" s="18" t="s">
        <v>50</v>
      </c>
      <c r="G47" s="18" t="s">
        <v>50</v>
      </c>
      <c r="H47" s="18" t="s">
        <v>50</v>
      </c>
      <c r="I47" s="18" t="s">
        <v>50</v>
      </c>
      <c r="J47" s="18" t="s">
        <v>50</v>
      </c>
      <c r="K47" s="18" t="s">
        <v>50</v>
      </c>
      <c r="L47" s="18" t="s">
        <v>50</v>
      </c>
      <c r="M47" s="18" t="s">
        <v>50</v>
      </c>
      <c r="N47" s="18" t="s">
        <v>50</v>
      </c>
      <c r="O47" s="18" t="s">
        <v>50</v>
      </c>
      <c r="P47" s="18" t="s">
        <v>50</v>
      </c>
      <c r="Q47" s="18" t="s">
        <v>50</v>
      </c>
      <c r="R47" s="18" t="s">
        <v>50</v>
      </c>
      <c r="S47" s="18" t="s">
        <v>50</v>
      </c>
      <c r="T47" s="18" t="s">
        <v>50</v>
      </c>
      <c r="U47" s="18" t="s">
        <v>50</v>
      </c>
      <c r="V47" s="18" t="s">
        <v>50</v>
      </c>
      <c r="W47" s="18" t="s">
        <v>50</v>
      </c>
      <c r="X47" s="18" t="s">
        <v>50</v>
      </c>
      <c r="Y47" s="18" t="s">
        <v>50</v>
      </c>
      <c r="Z47" s="18" t="s">
        <v>50</v>
      </c>
      <c r="AA47" s="18" t="s">
        <v>50</v>
      </c>
      <c r="AB47" s="18" t="s">
        <v>50</v>
      </c>
    </row>
    <row r="48" spans="1:28" x14ac:dyDescent="0.25">
      <c r="A48" s="32" t="s">
        <v>82</v>
      </c>
      <c r="B48" s="40" t="s">
        <v>65</v>
      </c>
      <c r="C48" s="18">
        <v>30.0153214770834</v>
      </c>
      <c r="D48" s="18">
        <v>30.288994400585398</v>
      </c>
      <c r="E48" s="18">
        <v>29.329194544257799</v>
      </c>
      <c r="F48" s="18">
        <v>28.517325983568099</v>
      </c>
      <c r="G48" s="18">
        <v>27.567865427354999</v>
      </c>
      <c r="H48" s="18">
        <v>26.312767171235699</v>
      </c>
      <c r="I48" s="18">
        <v>25.6503395895454</v>
      </c>
      <c r="J48" s="18">
        <v>25.151534759604399</v>
      </c>
      <c r="K48" s="18">
        <v>24.321132254124802</v>
      </c>
      <c r="L48" s="18">
        <v>22.858028096610798</v>
      </c>
      <c r="M48" s="18">
        <v>21.7941359920036</v>
      </c>
      <c r="N48" s="18">
        <v>20.476066319175398</v>
      </c>
      <c r="O48" s="18">
        <v>18.980585294579701</v>
      </c>
      <c r="P48" s="18">
        <v>17.791102205829201</v>
      </c>
      <c r="Q48" s="18">
        <v>16.8307926066365</v>
      </c>
      <c r="R48" s="18">
        <v>16.214354540655702</v>
      </c>
      <c r="S48" s="18">
        <v>15.5068447461987</v>
      </c>
      <c r="T48" s="18">
        <v>13.7378906050228</v>
      </c>
      <c r="U48" s="18">
        <v>13.6392183029328</v>
      </c>
      <c r="V48" s="18">
        <v>13.2003774667314</v>
      </c>
      <c r="W48" s="18">
        <v>12.5510916601707</v>
      </c>
      <c r="X48" s="18">
        <v>11.7594234696087</v>
      </c>
      <c r="Y48" s="18">
        <v>11.5600743387308</v>
      </c>
      <c r="Z48" s="18">
        <v>11.6454357357287</v>
      </c>
      <c r="AA48" s="18">
        <v>11.060164148208299</v>
      </c>
      <c r="AB48" s="18">
        <v>10.407922580732899</v>
      </c>
    </row>
    <row r="49" spans="1:28" hidden="1" x14ac:dyDescent="0.25">
      <c r="A49" s="32" t="s">
        <v>82</v>
      </c>
      <c r="B49" s="40" t="s">
        <v>44</v>
      </c>
      <c r="C49" s="18">
        <v>26.401989132280967</v>
      </c>
      <c r="D49" s="18" t="s">
        <v>50</v>
      </c>
      <c r="E49" s="18" t="s">
        <v>50</v>
      </c>
      <c r="F49" s="18" t="s">
        <v>50</v>
      </c>
      <c r="G49" s="18" t="s">
        <v>50</v>
      </c>
      <c r="H49" s="18" t="s">
        <v>50</v>
      </c>
      <c r="I49" s="18" t="s">
        <v>50</v>
      </c>
      <c r="J49" s="18" t="s">
        <v>50</v>
      </c>
      <c r="K49" s="18" t="s">
        <v>50</v>
      </c>
      <c r="L49" s="18" t="s">
        <v>50</v>
      </c>
      <c r="M49" s="18" t="s">
        <v>50</v>
      </c>
      <c r="N49" s="18" t="s">
        <v>50</v>
      </c>
      <c r="O49" s="18" t="s">
        <v>50</v>
      </c>
      <c r="P49" s="18" t="s">
        <v>50</v>
      </c>
      <c r="Q49" s="18">
        <v>18.330884993114591</v>
      </c>
      <c r="R49" s="18">
        <v>17.352972609728361</v>
      </c>
      <c r="S49" s="18">
        <v>17.951647345014379</v>
      </c>
      <c r="T49" s="18">
        <v>18.374055644181606</v>
      </c>
      <c r="U49" s="18" t="s">
        <v>50</v>
      </c>
      <c r="V49" s="18" t="s">
        <v>50</v>
      </c>
      <c r="W49" s="18" t="s">
        <v>50</v>
      </c>
      <c r="X49" s="18" t="s">
        <v>50</v>
      </c>
      <c r="Y49" s="18" t="s">
        <v>50</v>
      </c>
      <c r="Z49" s="18" t="s">
        <v>50</v>
      </c>
      <c r="AA49" s="18" t="s">
        <v>50</v>
      </c>
      <c r="AB49" s="18" t="s">
        <v>50</v>
      </c>
    </row>
    <row r="50" spans="1:28" x14ac:dyDescent="0.25">
      <c r="A50" s="32" t="s">
        <v>83</v>
      </c>
      <c r="B50" s="40" t="s">
        <v>65</v>
      </c>
      <c r="C50" s="18">
        <v>4.3001488906166898</v>
      </c>
      <c r="D50" s="18">
        <v>4.2111074380848503</v>
      </c>
      <c r="E50" s="18">
        <v>4.3881023769349099</v>
      </c>
      <c r="F50" s="18">
        <v>4.49926460352538</v>
      </c>
      <c r="G50" s="18">
        <v>4.7317414603462202</v>
      </c>
      <c r="H50" s="18">
        <v>5.0727291991202401</v>
      </c>
      <c r="I50" s="18">
        <v>5.22591597894343</v>
      </c>
      <c r="J50" s="18">
        <v>5.43049540814489</v>
      </c>
      <c r="K50" s="18">
        <v>5.2263530348826102</v>
      </c>
      <c r="L50" s="18">
        <v>5.1141958909384604</v>
      </c>
      <c r="M50" s="18">
        <v>5.5812312514798101</v>
      </c>
      <c r="N50" s="18">
        <v>4.2706643421400203</v>
      </c>
      <c r="O50" s="18">
        <v>4.9956183052061798</v>
      </c>
      <c r="P50" s="18">
        <v>5.0566144146865204</v>
      </c>
      <c r="Q50" s="18">
        <v>4.8599626085316698</v>
      </c>
      <c r="R50" s="18">
        <v>5.0761540765268798</v>
      </c>
      <c r="S50" s="18">
        <v>6.0624537882292504</v>
      </c>
      <c r="T50" s="18">
        <v>4.7237082530800896</v>
      </c>
      <c r="U50" s="18">
        <v>4.7328812154149302</v>
      </c>
      <c r="V50" s="18">
        <v>4.7698759974064302</v>
      </c>
      <c r="W50" s="18">
        <v>4.9901092254758703</v>
      </c>
      <c r="X50" s="18">
        <v>5.0091935713118803</v>
      </c>
      <c r="Y50" s="18">
        <v>5.47837472258494</v>
      </c>
      <c r="Z50" s="18">
        <v>5.1575192655638</v>
      </c>
      <c r="AA50" s="18">
        <v>5.1671524934951902</v>
      </c>
      <c r="AB50" s="18">
        <v>4.9482430930307704</v>
      </c>
    </row>
    <row r="51" spans="1:28" hidden="1" x14ac:dyDescent="0.25">
      <c r="A51" s="32" t="s">
        <v>83</v>
      </c>
      <c r="B51" s="40" t="s">
        <v>44</v>
      </c>
      <c r="C51" s="18">
        <v>12.06315502421633</v>
      </c>
      <c r="D51" s="18">
        <v>12.318224147491696</v>
      </c>
      <c r="E51" s="18">
        <v>11.821365886773092</v>
      </c>
      <c r="F51" s="18">
        <v>11.529298172258025</v>
      </c>
      <c r="G51" s="18">
        <v>10.962848598528499</v>
      </c>
      <c r="H51" s="18">
        <v>10.225927890899166</v>
      </c>
      <c r="I51" s="18">
        <v>9.9261764986708343</v>
      </c>
      <c r="J51" s="18">
        <v>9.552234276161041</v>
      </c>
      <c r="K51" s="18">
        <v>9.9253461895265822</v>
      </c>
      <c r="L51" s="18">
        <v>10.143014939557894</v>
      </c>
      <c r="M51" s="18">
        <v>9.2942509171916772</v>
      </c>
      <c r="N51" s="18">
        <v>12.146439159489503</v>
      </c>
      <c r="O51" s="18">
        <v>10.383772534723647</v>
      </c>
      <c r="P51" s="18">
        <v>10.258516931868742</v>
      </c>
      <c r="Q51" s="18">
        <v>10.673613798379531</v>
      </c>
      <c r="R51" s="18">
        <v>10.219028814088125</v>
      </c>
      <c r="S51" s="18">
        <v>8.5564965534930248</v>
      </c>
      <c r="T51" s="18">
        <v>10.981491996334173</v>
      </c>
      <c r="U51" s="18">
        <v>10.960208383271025</v>
      </c>
      <c r="V51" s="18">
        <v>10.875201871583723</v>
      </c>
      <c r="W51" s="18">
        <v>10.395235943430297</v>
      </c>
      <c r="X51" s="18">
        <v>10.355631826907279</v>
      </c>
      <c r="Y51" s="18">
        <v>9.4687506789861438</v>
      </c>
      <c r="Z51" s="18">
        <v>10.057813011105852</v>
      </c>
      <c r="AA51" s="18">
        <v>9.9343981092554632</v>
      </c>
      <c r="AB51" s="18" t="s">
        <v>50</v>
      </c>
    </row>
    <row r="52" spans="1:28" x14ac:dyDescent="0.25">
      <c r="A52" s="32" t="s">
        <v>84</v>
      </c>
      <c r="B52" s="40" t="s">
        <v>65</v>
      </c>
      <c r="C52" s="18">
        <v>47.105931360208899</v>
      </c>
      <c r="D52" s="18">
        <v>46.772944495397503</v>
      </c>
      <c r="E52" s="18">
        <v>35.209265741838202</v>
      </c>
      <c r="F52" s="18">
        <v>29.987699940013201</v>
      </c>
      <c r="G52" s="18">
        <v>10.447572443754</v>
      </c>
      <c r="H52" s="18">
        <v>9.0049858470280295</v>
      </c>
      <c r="I52" s="18">
        <v>5.5662978905804197</v>
      </c>
      <c r="J52" s="18">
        <v>6.3945396455252297</v>
      </c>
      <c r="K52" s="18">
        <v>6.8750826173640904</v>
      </c>
      <c r="L52" s="18">
        <v>6.2074442233450702</v>
      </c>
      <c r="M52" s="18">
        <v>7.7168412849041301</v>
      </c>
      <c r="N52" s="18">
        <v>7.1431321580916798</v>
      </c>
      <c r="O52" s="18">
        <v>7.1165029784899803</v>
      </c>
      <c r="P52" s="18">
        <v>6.8315539891571397</v>
      </c>
      <c r="Q52" s="18">
        <v>7.0391191584111299</v>
      </c>
      <c r="R52" s="18">
        <v>6.7829043595066301</v>
      </c>
      <c r="S52" s="18">
        <v>6.7688482824770304</v>
      </c>
      <c r="T52" s="18">
        <v>6.40696945418029</v>
      </c>
      <c r="U52" s="18">
        <v>6.8269085164020904</v>
      </c>
      <c r="V52" s="18">
        <v>7.33036406778412</v>
      </c>
      <c r="W52" s="18">
        <v>7.5832671437640604</v>
      </c>
      <c r="X52" s="18">
        <v>8.2851722247122392</v>
      </c>
      <c r="Y52" s="18">
        <v>7.8230438191119003</v>
      </c>
      <c r="Z52" s="18">
        <v>7.3771985918287504</v>
      </c>
      <c r="AA52" s="18">
        <v>8.7538141549736306</v>
      </c>
      <c r="AB52" s="18">
        <v>8.7235124708165692</v>
      </c>
    </row>
    <row r="53" spans="1:28" hidden="1" x14ac:dyDescent="0.25">
      <c r="A53" s="32" t="s">
        <v>84</v>
      </c>
      <c r="B53" s="40" t="s">
        <v>44</v>
      </c>
      <c r="C53" s="18" t="s">
        <v>50</v>
      </c>
      <c r="D53" s="18" t="s">
        <v>50</v>
      </c>
      <c r="E53" s="18" t="s">
        <v>50</v>
      </c>
      <c r="F53" s="18" t="s">
        <v>50</v>
      </c>
      <c r="G53" s="18">
        <v>4.5960037478118716</v>
      </c>
      <c r="H53" s="18">
        <v>5.3322772592678724</v>
      </c>
      <c r="I53" s="18">
        <v>8.6263945458442777</v>
      </c>
      <c r="J53" s="18">
        <v>7.509075578376402</v>
      </c>
      <c r="K53" s="18">
        <v>6.9842188595145096</v>
      </c>
      <c r="L53" s="18">
        <v>7.7354028333791556</v>
      </c>
      <c r="M53" s="18">
        <v>6.2223751781858079</v>
      </c>
      <c r="N53" s="18">
        <v>6.7221326021184558</v>
      </c>
      <c r="O53" s="18">
        <v>6.7472861141455107</v>
      </c>
      <c r="P53" s="18">
        <v>7.0287202063566205</v>
      </c>
      <c r="Q53" s="18">
        <v>6.8214595550195956</v>
      </c>
      <c r="R53" s="18">
        <v>7.0791975365171993</v>
      </c>
      <c r="S53" s="18">
        <v>7.0965095961160651</v>
      </c>
      <c r="T53" s="18">
        <v>7.5063285802500443</v>
      </c>
      <c r="U53" s="18">
        <v>7.0409382169268442</v>
      </c>
      <c r="V53" s="18">
        <v>6.5483903665958936</v>
      </c>
      <c r="W53" s="18">
        <v>6.330000351487528</v>
      </c>
      <c r="X53" s="18">
        <v>5.7937335876229543</v>
      </c>
      <c r="Y53" s="18">
        <v>6.1504521643527479</v>
      </c>
      <c r="Z53" s="18">
        <v>6.519409366120299</v>
      </c>
      <c r="AA53" s="18">
        <v>5.4395833256528503</v>
      </c>
      <c r="AB53" s="18" t="s">
        <v>50</v>
      </c>
    </row>
    <row r="54" spans="1:28" x14ac:dyDescent="0.25">
      <c r="A54" s="32" t="s">
        <v>85</v>
      </c>
      <c r="B54" s="40" t="s">
        <v>65</v>
      </c>
      <c r="C54" s="18">
        <v>4.5642339894226698</v>
      </c>
      <c r="D54" s="18">
        <v>4.3259611787952501</v>
      </c>
      <c r="E54" s="18">
        <v>4.8439106658990996</v>
      </c>
      <c r="F54" s="18">
        <v>4.7670905767011797</v>
      </c>
      <c r="G54" s="18">
        <v>4.5329217664882302</v>
      </c>
      <c r="H54" s="18">
        <v>4.3373752863529997</v>
      </c>
      <c r="I54" s="18">
        <v>3.9985462937584302</v>
      </c>
      <c r="J54" s="18">
        <v>3.8836250332171098</v>
      </c>
      <c r="K54" s="18">
        <v>4.3525308789297297</v>
      </c>
      <c r="L54" s="18">
        <v>4.0985294133017298</v>
      </c>
      <c r="M54" s="18">
        <v>4.1774809431128199</v>
      </c>
      <c r="N54" s="18">
        <v>4.2158768115322998</v>
      </c>
      <c r="O54" s="18">
        <v>4.0374310854300104</v>
      </c>
      <c r="P54" s="18">
        <v>3.8464770637969101</v>
      </c>
      <c r="Q54" s="18">
        <v>3.6829631301635901</v>
      </c>
      <c r="R54" s="18">
        <v>3.6350836110736702</v>
      </c>
      <c r="S54" s="18">
        <v>3.46682161922541</v>
      </c>
      <c r="T54" s="18">
        <v>3.3089131260978002</v>
      </c>
      <c r="U54" s="18">
        <v>3.2959274511391001</v>
      </c>
      <c r="V54" s="18">
        <v>3.3290692080570099</v>
      </c>
      <c r="W54" s="18">
        <v>3.3564781980429701</v>
      </c>
      <c r="X54" s="18">
        <v>3.0407644843044999</v>
      </c>
      <c r="Y54" s="18">
        <v>3.3014410500054101</v>
      </c>
      <c r="Z54" s="18">
        <v>3.1781440341348399</v>
      </c>
      <c r="AA54" s="18">
        <v>3.2955257654869299</v>
      </c>
      <c r="AB54" s="18">
        <v>3.3510280551612901</v>
      </c>
    </row>
    <row r="55" spans="1:28" hidden="1" x14ac:dyDescent="0.25">
      <c r="A55" s="32" t="s">
        <v>85</v>
      </c>
      <c r="B55" s="40" t="s">
        <v>44</v>
      </c>
      <c r="C55" s="18">
        <v>9.5841130014203895</v>
      </c>
      <c r="D55" s="18">
        <v>10.112003439599322</v>
      </c>
      <c r="E55" s="18">
        <v>9.0307475378328697</v>
      </c>
      <c r="F55" s="18">
        <v>9.176275049890414</v>
      </c>
      <c r="G55" s="18">
        <v>9.6503175155040086</v>
      </c>
      <c r="H55" s="18">
        <v>10.08539299266681</v>
      </c>
      <c r="I55" s="18">
        <v>10.940009469899973</v>
      </c>
      <c r="J55" s="18">
        <v>11.294949709083381</v>
      </c>
      <c r="K55" s="18">
        <v>10.050275468765252</v>
      </c>
      <c r="L55" s="18">
        <v>10.673129288173369</v>
      </c>
      <c r="M55" s="18">
        <v>10.471414451732985</v>
      </c>
      <c r="N55" s="18">
        <v>10.376046614998568</v>
      </c>
      <c r="O55" s="18">
        <v>10.83464544507307</v>
      </c>
      <c r="P55" s="18">
        <v>11.372519215380507</v>
      </c>
      <c r="Q55" s="18">
        <v>11.877429334354387</v>
      </c>
      <c r="R55" s="18">
        <v>12.033872944845506</v>
      </c>
      <c r="S55" s="18">
        <v>12.617936289818221</v>
      </c>
      <c r="T55" s="18">
        <v>13.219678386982881</v>
      </c>
      <c r="U55" s="18">
        <v>13.272177548820837</v>
      </c>
      <c r="V55" s="18">
        <v>13.140049541079282</v>
      </c>
      <c r="W55" s="18">
        <v>13.032747939508791</v>
      </c>
      <c r="X55" s="18">
        <v>14.385900172586403</v>
      </c>
      <c r="Y55" s="18">
        <v>13.24997430431204</v>
      </c>
      <c r="Z55" s="18">
        <v>13.949827242554607</v>
      </c>
      <c r="AA55" s="18">
        <v>13.273804308987067</v>
      </c>
      <c r="AB55" s="18" t="s">
        <v>50</v>
      </c>
    </row>
    <row r="56" spans="1:28" x14ac:dyDescent="0.25">
      <c r="A56" s="32" t="s">
        <v>23</v>
      </c>
      <c r="B56" s="40" t="s">
        <v>65</v>
      </c>
      <c r="C56" s="18">
        <v>3.80957512167583</v>
      </c>
      <c r="D56" s="18">
        <v>3.8237988635092299</v>
      </c>
      <c r="E56" s="18">
        <v>3.88179147167433</v>
      </c>
      <c r="F56" s="18">
        <v>3.8015831727924998</v>
      </c>
      <c r="G56" s="18">
        <v>3.7993865297096701</v>
      </c>
      <c r="H56" s="18">
        <v>3.7632288734638499</v>
      </c>
      <c r="I56" s="18">
        <v>3.8777853894721801</v>
      </c>
      <c r="J56" s="18">
        <v>3.9408495399861101</v>
      </c>
      <c r="K56" s="18">
        <v>4.0217825990965004</v>
      </c>
      <c r="L56" s="18">
        <v>4.09373895058941</v>
      </c>
      <c r="M56" s="18">
        <v>3.9478457212432199</v>
      </c>
      <c r="N56" s="18">
        <v>3.9512174689923998</v>
      </c>
      <c r="O56" s="18">
        <v>3.9356205771560102</v>
      </c>
      <c r="P56" s="18">
        <v>3.9552109039600398</v>
      </c>
      <c r="Q56" s="18">
        <v>3.9477386772499798</v>
      </c>
      <c r="R56" s="18">
        <v>3.9215946095598202</v>
      </c>
      <c r="S56" s="18">
        <v>3.9033298677885599</v>
      </c>
      <c r="T56" s="18">
        <v>3.8886675500880998</v>
      </c>
      <c r="U56" s="18">
        <v>3.9063638818547699</v>
      </c>
      <c r="V56" s="18">
        <v>3.7834389379035098</v>
      </c>
      <c r="W56" s="18">
        <v>3.8905596437555898</v>
      </c>
      <c r="X56" s="18">
        <v>3.8027650568631199</v>
      </c>
      <c r="Y56" s="18">
        <v>3.8929535688158201</v>
      </c>
      <c r="Z56" s="18">
        <v>3.9398320511174201</v>
      </c>
      <c r="AA56" s="18">
        <v>4.0438443818665704</v>
      </c>
      <c r="AB56" s="18">
        <v>4.13022139420731</v>
      </c>
    </row>
    <row r="57" spans="1:28" hidden="1" x14ac:dyDescent="0.25">
      <c r="A57" s="32" t="s">
        <v>23</v>
      </c>
      <c r="B57" s="40" t="s">
        <v>44</v>
      </c>
      <c r="C57" s="18">
        <v>11.177525827364706</v>
      </c>
      <c r="D57" s="18">
        <v>11.135947740422122</v>
      </c>
      <c r="E57" s="18">
        <v>10.969580572221936</v>
      </c>
      <c r="F57" s="18">
        <v>11.201023988776967</v>
      </c>
      <c r="G57" s="18">
        <v>11.207499942553454</v>
      </c>
      <c r="H57" s="18">
        <v>11.315183249776251</v>
      </c>
      <c r="I57" s="18">
        <v>10.980913082689208</v>
      </c>
      <c r="J57" s="18">
        <v>10.805169966349968</v>
      </c>
      <c r="K57" s="18">
        <v>10.587702949112771</v>
      </c>
      <c r="L57" s="18">
        <v>10.401484190859753</v>
      </c>
      <c r="M57" s="18">
        <v>10.814401932699742</v>
      </c>
      <c r="N57" s="18">
        <v>10.776696239377438</v>
      </c>
      <c r="O57" s="18">
        <v>10.819435956940694</v>
      </c>
      <c r="P57" s="18">
        <v>10.765901114977787</v>
      </c>
      <c r="Q57" s="18">
        <v>10.786185238542826</v>
      </c>
      <c r="R57" s="18">
        <v>10.858101826637986</v>
      </c>
      <c r="S57" s="18">
        <v>10.909065840869888</v>
      </c>
      <c r="T57" s="18">
        <v>10.949949634265682</v>
      </c>
      <c r="U57" s="18">
        <v>10.900389388801056</v>
      </c>
      <c r="V57" s="18">
        <v>11.254583755297705</v>
      </c>
      <c r="W57" s="18">
        <v>10.944647551084469</v>
      </c>
      <c r="X57" s="18">
        <v>11.204242000325587</v>
      </c>
      <c r="Y57" s="18">
        <v>10.945283241294678</v>
      </c>
      <c r="Z57" s="18">
        <v>10.813968965695377</v>
      </c>
      <c r="AA57" s="18">
        <v>10.527524776002554</v>
      </c>
      <c r="AB57" s="18" t="s">
        <v>50</v>
      </c>
    </row>
    <row r="58" spans="1:28" x14ac:dyDescent="0.25">
      <c r="A58" s="32" t="s">
        <v>86</v>
      </c>
      <c r="B58" s="40" t="s">
        <v>65</v>
      </c>
      <c r="C58" s="18" t="s">
        <v>50</v>
      </c>
      <c r="D58" s="18" t="s">
        <v>50</v>
      </c>
      <c r="E58" s="18" t="s">
        <v>50</v>
      </c>
      <c r="F58" s="18" t="s">
        <v>50</v>
      </c>
      <c r="G58" s="18" t="s">
        <v>50</v>
      </c>
      <c r="H58" s="18" t="s">
        <v>50</v>
      </c>
      <c r="I58" s="18" t="s">
        <v>50</v>
      </c>
      <c r="J58" s="18" t="s">
        <v>50</v>
      </c>
      <c r="K58" s="18" t="s">
        <v>50</v>
      </c>
      <c r="L58" s="18" t="s">
        <v>50</v>
      </c>
      <c r="M58" s="18" t="s">
        <v>50</v>
      </c>
      <c r="N58" s="18" t="s">
        <v>50</v>
      </c>
      <c r="O58" s="18" t="s">
        <v>50</v>
      </c>
      <c r="P58" s="18" t="s">
        <v>50</v>
      </c>
      <c r="Q58" s="18" t="s">
        <v>50</v>
      </c>
      <c r="R58" s="18" t="s">
        <v>50</v>
      </c>
      <c r="S58" s="18" t="s">
        <v>50</v>
      </c>
      <c r="T58" s="18" t="s">
        <v>50</v>
      </c>
      <c r="U58" s="18" t="s">
        <v>50</v>
      </c>
      <c r="V58" s="18" t="s">
        <v>50</v>
      </c>
      <c r="W58" s="18" t="s">
        <v>50</v>
      </c>
      <c r="X58" s="18" t="s">
        <v>50</v>
      </c>
      <c r="Y58" s="18" t="s">
        <v>50</v>
      </c>
      <c r="Z58" s="18" t="s">
        <v>50</v>
      </c>
      <c r="AA58" s="18" t="s">
        <v>50</v>
      </c>
      <c r="AB58" s="18" t="s">
        <v>50</v>
      </c>
    </row>
    <row r="59" spans="1:28" hidden="1" x14ac:dyDescent="0.25">
      <c r="A59" s="32" t="s">
        <v>86</v>
      </c>
      <c r="B59" s="40" t="s">
        <v>44</v>
      </c>
      <c r="C59" s="18" t="s">
        <v>50</v>
      </c>
      <c r="D59" s="18" t="s">
        <v>50</v>
      </c>
      <c r="E59" s="18" t="s">
        <v>50</v>
      </c>
      <c r="F59" s="18" t="s">
        <v>50</v>
      </c>
      <c r="G59" s="18" t="s">
        <v>50</v>
      </c>
      <c r="H59" s="18" t="s">
        <v>50</v>
      </c>
      <c r="I59" s="18" t="s">
        <v>50</v>
      </c>
      <c r="J59" s="18" t="s">
        <v>50</v>
      </c>
      <c r="K59" s="18" t="s">
        <v>50</v>
      </c>
      <c r="L59" s="18" t="s">
        <v>50</v>
      </c>
      <c r="M59" s="18" t="s">
        <v>50</v>
      </c>
      <c r="N59" s="18" t="s">
        <v>50</v>
      </c>
      <c r="O59" s="18" t="s">
        <v>50</v>
      </c>
      <c r="P59" s="18" t="s">
        <v>50</v>
      </c>
      <c r="Q59" s="18" t="s">
        <v>50</v>
      </c>
      <c r="R59" s="18" t="s">
        <v>50</v>
      </c>
      <c r="S59" s="18" t="s">
        <v>50</v>
      </c>
      <c r="T59" s="18" t="s">
        <v>50</v>
      </c>
      <c r="U59" s="18" t="s">
        <v>50</v>
      </c>
      <c r="V59" s="18" t="s">
        <v>50</v>
      </c>
      <c r="W59" s="18" t="s">
        <v>50</v>
      </c>
      <c r="X59" s="18" t="s">
        <v>50</v>
      </c>
      <c r="Y59" s="18" t="s">
        <v>50</v>
      </c>
      <c r="Z59" s="18" t="s">
        <v>50</v>
      </c>
      <c r="AA59" s="18" t="s">
        <v>50</v>
      </c>
      <c r="AB59" s="18" t="s">
        <v>50</v>
      </c>
    </row>
    <row r="60" spans="1:28" x14ac:dyDescent="0.25">
      <c r="A60" s="32" t="s">
        <v>87</v>
      </c>
      <c r="B60" s="40" t="s">
        <v>65</v>
      </c>
      <c r="C60" s="18">
        <v>3.65100311581921</v>
      </c>
      <c r="D60" s="18">
        <v>4.0025437331204898</v>
      </c>
      <c r="E60" s="18">
        <v>4.1082543703471996</v>
      </c>
      <c r="F60" s="18">
        <v>3.9427783033240198</v>
      </c>
      <c r="G60" s="18">
        <v>3.5467363962782601</v>
      </c>
      <c r="H60" s="18">
        <v>4.06735372675021</v>
      </c>
      <c r="I60" s="18">
        <v>3.97984261753074</v>
      </c>
      <c r="J60" s="18">
        <v>4.17169841644629</v>
      </c>
      <c r="K60" s="18">
        <v>4.1774365509738303</v>
      </c>
      <c r="L60" s="18">
        <v>4.1332289547379304</v>
      </c>
      <c r="M60" s="18">
        <v>4.0401043536922696</v>
      </c>
      <c r="N60" s="18">
        <v>3.6407161852703198</v>
      </c>
      <c r="O60" s="18">
        <v>3.4250465383942901</v>
      </c>
      <c r="P60" s="18">
        <v>3.8645863399939602</v>
      </c>
      <c r="Q60" s="18">
        <v>3.5255590434079802</v>
      </c>
      <c r="R60" s="18">
        <v>3.3914551738747898</v>
      </c>
      <c r="S60" s="18">
        <v>4.6160590190785999</v>
      </c>
      <c r="T60" s="18">
        <v>4.7196636842384603</v>
      </c>
      <c r="U60" s="18">
        <v>5.2834533045579404</v>
      </c>
      <c r="V60" s="18">
        <v>4.6194804739398396</v>
      </c>
      <c r="W60" s="18">
        <v>4.7947466674166197</v>
      </c>
      <c r="X60" s="18">
        <v>5.5407011623554396</v>
      </c>
      <c r="Y60" s="18">
        <v>5.4279379067777196</v>
      </c>
      <c r="Z60" s="18">
        <v>4.3882236559701404</v>
      </c>
      <c r="AA60" s="18">
        <v>4.7499224483142202</v>
      </c>
      <c r="AB60" s="18">
        <v>3.6522582002572599</v>
      </c>
    </row>
    <row r="61" spans="1:28" hidden="1" x14ac:dyDescent="0.25">
      <c r="A61" s="32" t="s">
        <v>87</v>
      </c>
      <c r="B61" s="40" t="s">
        <v>44</v>
      </c>
      <c r="C61" s="18">
        <v>10.6717516622784</v>
      </c>
      <c r="D61" s="18">
        <v>9.7344591970511605</v>
      </c>
      <c r="E61" s="18">
        <v>9.4839791210437898</v>
      </c>
      <c r="F61" s="18">
        <v>9.8820160580971539</v>
      </c>
      <c r="G61" s="18">
        <v>10.985479088170207</v>
      </c>
      <c r="H61" s="18">
        <v>9.5793484378871714</v>
      </c>
      <c r="I61" s="18">
        <v>9.7899847374141071</v>
      </c>
      <c r="J61" s="18">
        <v>9.3397447887188161</v>
      </c>
      <c r="K61" s="18">
        <v>9.3269156837050371</v>
      </c>
      <c r="L61" s="18">
        <v>9.4266732094946004</v>
      </c>
      <c r="M61" s="18">
        <v>9.6439584928239128</v>
      </c>
      <c r="N61" s="18">
        <v>10.701904954335147</v>
      </c>
      <c r="O61" s="18">
        <v>11.375786587960095</v>
      </c>
      <c r="P61" s="18">
        <v>10.08195837194196</v>
      </c>
      <c r="Q61" s="18">
        <v>11.051466752882108</v>
      </c>
      <c r="R61" s="18">
        <v>11.488460460818816</v>
      </c>
      <c r="S61" s="18">
        <v>8.4406629830511193</v>
      </c>
      <c r="T61" s="18">
        <v>8.2553760677423238</v>
      </c>
      <c r="U61" s="18">
        <v>7.374456880542497</v>
      </c>
      <c r="V61" s="18">
        <v>8.4344113731667445</v>
      </c>
      <c r="W61" s="18">
        <v>8.1261016039967569</v>
      </c>
      <c r="X61" s="18">
        <v>7.0535204895602419</v>
      </c>
      <c r="Y61" s="18">
        <v>7.1975216445468062</v>
      </c>
      <c r="Z61" s="18">
        <v>8.8689542510451105</v>
      </c>
      <c r="AA61" s="18">
        <v>7.4013115889253376</v>
      </c>
      <c r="AB61" s="18" t="s">
        <v>50</v>
      </c>
    </row>
    <row r="62" spans="1:28" x14ac:dyDescent="0.25">
      <c r="A62" s="32" t="s">
        <v>88</v>
      </c>
      <c r="B62" s="40" t="s">
        <v>65</v>
      </c>
      <c r="C62" s="18">
        <v>14.599861494096899</v>
      </c>
      <c r="D62" s="18">
        <v>12.3719028371807</v>
      </c>
      <c r="E62" s="18">
        <v>12.4678723596437</v>
      </c>
      <c r="F62" s="18">
        <v>13.5711981907168</v>
      </c>
      <c r="G62" s="18">
        <v>12.923894194712901</v>
      </c>
      <c r="H62" s="18">
        <v>13.634574637743899</v>
      </c>
      <c r="I62" s="18">
        <v>13.3461696009088</v>
      </c>
      <c r="J62" s="18">
        <v>12.2325587378674</v>
      </c>
      <c r="K62" s="18">
        <v>11.373770842601999</v>
      </c>
      <c r="L62" s="18">
        <v>11.0178254473586</v>
      </c>
      <c r="M62" s="18">
        <v>10.658991295813401</v>
      </c>
      <c r="N62" s="18">
        <v>10.655914349265201</v>
      </c>
      <c r="O62" s="18">
        <v>9.7938672775112803</v>
      </c>
      <c r="P62" s="18">
        <v>9.5517865744534198</v>
      </c>
      <c r="Q62" s="18">
        <v>8.7191165752796795</v>
      </c>
      <c r="R62" s="18">
        <v>8.5895155954788205</v>
      </c>
      <c r="S62" s="18">
        <v>8.2728615919704502</v>
      </c>
      <c r="T62" s="18">
        <v>7.5550348506048497</v>
      </c>
      <c r="U62" s="18">
        <v>7.0552552673675697</v>
      </c>
      <c r="V62" s="18">
        <v>6.4975860471987303</v>
      </c>
      <c r="W62" s="18">
        <v>6.6298871090870799</v>
      </c>
      <c r="X62" s="18">
        <v>7.0225948097446498</v>
      </c>
      <c r="Y62" s="18">
        <v>6.6893227132010598</v>
      </c>
      <c r="Z62" s="18">
        <v>6.0863771392984001</v>
      </c>
      <c r="AA62" s="18">
        <v>6.3569548299001601</v>
      </c>
      <c r="AB62" s="18">
        <v>6.3841749258301297</v>
      </c>
    </row>
    <row r="63" spans="1:28" hidden="1" x14ac:dyDescent="0.25">
      <c r="A63" s="32" t="s">
        <v>88</v>
      </c>
      <c r="B63" s="40" t="s">
        <v>44</v>
      </c>
      <c r="C63" s="18">
        <v>3.725778727123636</v>
      </c>
      <c r="D63" s="18">
        <v>4.3967249150335475</v>
      </c>
      <c r="E63" s="18">
        <v>4.3628817946501695</v>
      </c>
      <c r="F63" s="18">
        <v>4.0081835550520424</v>
      </c>
      <c r="G63" s="18">
        <v>4.2089367625277889</v>
      </c>
      <c r="H63" s="18">
        <v>3.9895526538103563</v>
      </c>
      <c r="I63" s="18">
        <v>4.2177315995823159</v>
      </c>
      <c r="J63" s="18">
        <v>3.9925065065024969</v>
      </c>
      <c r="K63" s="18">
        <v>4.3265441420929092</v>
      </c>
      <c r="L63" s="18">
        <v>4.339932479672143</v>
      </c>
      <c r="M63" s="18">
        <v>4.4762571453893454</v>
      </c>
      <c r="N63" s="18">
        <v>4.4590470552218751</v>
      </c>
      <c r="O63" s="18">
        <v>4.8485496981819312</v>
      </c>
      <c r="P63" s="18">
        <v>4.9749476498171434</v>
      </c>
      <c r="Q63" s="18">
        <v>5.444236111441934</v>
      </c>
      <c r="R63" s="18">
        <v>5.5221208479271233</v>
      </c>
      <c r="S63" s="18">
        <v>5.7361202607392201</v>
      </c>
      <c r="T63" s="18">
        <v>6.2158934294233115</v>
      </c>
      <c r="U63" s="18">
        <v>6.6838494139142011</v>
      </c>
      <c r="V63" s="18">
        <v>7.3178317878371253</v>
      </c>
      <c r="W63" s="18">
        <v>7.2087362973384757</v>
      </c>
      <c r="X63" s="18">
        <v>6.85700506196698</v>
      </c>
      <c r="Y63" s="18">
        <v>7.2075012955079458</v>
      </c>
      <c r="Z63" s="18">
        <v>7.8461804510783084</v>
      </c>
      <c r="AA63" s="18">
        <v>7.5583883535012664</v>
      </c>
      <c r="AB63" s="18" t="s">
        <v>50</v>
      </c>
    </row>
    <row r="64" spans="1:28" x14ac:dyDescent="0.25">
      <c r="A64" s="32" t="s">
        <v>89</v>
      </c>
      <c r="B64" s="40" t="s">
        <v>65</v>
      </c>
      <c r="C64" s="18">
        <v>12.917207271667101</v>
      </c>
      <c r="D64" s="18">
        <v>12.030423748676199</v>
      </c>
      <c r="E64" s="18">
        <v>12.332734455138</v>
      </c>
      <c r="F64" s="18">
        <v>12.2513246186645</v>
      </c>
      <c r="G64" s="18">
        <v>12.4488378257844</v>
      </c>
      <c r="H64" s="18">
        <v>11.9076409452177</v>
      </c>
      <c r="I64" s="18">
        <v>10.965238718878799</v>
      </c>
      <c r="J64" s="18">
        <v>10.5729101365083</v>
      </c>
      <c r="K64" s="18">
        <v>10.0335082624404</v>
      </c>
      <c r="L64" s="18">
        <v>6.6303634838789698</v>
      </c>
      <c r="M64" s="18">
        <v>6.8022041225025403</v>
      </c>
      <c r="N64" s="18">
        <v>6.3898304727910498</v>
      </c>
      <c r="O64" s="18">
        <v>5.2163471164661503</v>
      </c>
      <c r="P64" s="18">
        <v>4.9970432871436303</v>
      </c>
      <c r="Q64" s="18">
        <v>5.9525522767132397</v>
      </c>
      <c r="R64" s="18">
        <v>6.8770035360965203</v>
      </c>
      <c r="S64" s="18">
        <v>6.9391257903604702</v>
      </c>
      <c r="T64" s="18">
        <v>7.0287426139323497</v>
      </c>
      <c r="U64" s="18">
        <v>6.9849919063858001</v>
      </c>
      <c r="V64" s="18">
        <v>6.8456560399625701</v>
      </c>
      <c r="W64" s="18">
        <v>6.4385948331615399</v>
      </c>
      <c r="X64" s="18">
        <v>6.2738467119668</v>
      </c>
      <c r="Y64" s="18">
        <v>6.1721398324995898</v>
      </c>
      <c r="Z64" s="18">
        <v>6.2713690124530901</v>
      </c>
      <c r="AA64" s="18">
        <v>5.9499263107305396</v>
      </c>
      <c r="AB64" s="18">
        <v>6.0324450703079897</v>
      </c>
    </row>
    <row r="65" spans="1:28" hidden="1" x14ac:dyDescent="0.25">
      <c r="A65" s="32" t="s">
        <v>89</v>
      </c>
      <c r="B65" s="40" t="s">
        <v>44</v>
      </c>
      <c r="C65" s="18" t="s">
        <v>50</v>
      </c>
      <c r="D65" s="18" t="s">
        <v>50</v>
      </c>
      <c r="E65" s="18" t="s">
        <v>50</v>
      </c>
      <c r="F65" s="18" t="s">
        <v>50</v>
      </c>
      <c r="G65" s="18" t="s">
        <v>50</v>
      </c>
      <c r="H65" s="18" t="s">
        <v>50</v>
      </c>
      <c r="I65" s="18" t="s">
        <v>50</v>
      </c>
      <c r="J65" s="18" t="s">
        <v>50</v>
      </c>
      <c r="K65" s="18" t="s">
        <v>50</v>
      </c>
      <c r="L65" s="18" t="s">
        <v>50</v>
      </c>
      <c r="M65" s="18" t="s">
        <v>50</v>
      </c>
      <c r="N65" s="18" t="s">
        <v>50</v>
      </c>
      <c r="O65" s="18" t="s">
        <v>50</v>
      </c>
      <c r="P65" s="18" t="s">
        <v>50</v>
      </c>
      <c r="Q65" s="18" t="s">
        <v>50</v>
      </c>
      <c r="R65" s="18" t="s">
        <v>50</v>
      </c>
      <c r="S65" s="18" t="s">
        <v>50</v>
      </c>
      <c r="T65" s="18" t="s">
        <v>50</v>
      </c>
      <c r="U65" s="18" t="s">
        <v>50</v>
      </c>
      <c r="V65" s="18" t="s">
        <v>50</v>
      </c>
      <c r="W65" s="18" t="s">
        <v>50</v>
      </c>
      <c r="X65" s="18" t="s">
        <v>50</v>
      </c>
      <c r="Y65" s="18" t="s">
        <v>50</v>
      </c>
      <c r="Z65" s="18" t="s">
        <v>50</v>
      </c>
      <c r="AA65" s="18" t="s">
        <v>50</v>
      </c>
      <c r="AB65" s="18" t="s">
        <v>50</v>
      </c>
    </row>
    <row r="66" spans="1:28" x14ac:dyDescent="0.25">
      <c r="A66" s="32" t="s">
        <v>90</v>
      </c>
      <c r="B66" s="40" t="s">
        <v>65</v>
      </c>
      <c r="C66" s="18">
        <v>9.7851886303486495</v>
      </c>
      <c r="D66" s="18">
        <v>9.5288466005925496</v>
      </c>
      <c r="E66" s="18">
        <v>9.4648617013394105</v>
      </c>
      <c r="F66" s="18">
        <v>10.412074499968501</v>
      </c>
      <c r="G66" s="18">
        <v>11.321595397868601</v>
      </c>
      <c r="H66" s="18">
        <v>12.6553084452772</v>
      </c>
      <c r="I66" s="18">
        <v>14.4029811296046</v>
      </c>
      <c r="J66" s="18">
        <v>15.0026547262952</v>
      </c>
      <c r="K66" s="18">
        <v>14.7307235867094</v>
      </c>
      <c r="L66" s="18">
        <v>10.8826258706976</v>
      </c>
      <c r="M66" s="18">
        <v>11.3449435022132</v>
      </c>
      <c r="N66" s="18">
        <v>15.602670592120001</v>
      </c>
      <c r="O66" s="18">
        <v>15.192997343648999</v>
      </c>
      <c r="P66" s="18">
        <v>15.4879561235003</v>
      </c>
      <c r="Q66" s="18">
        <v>15.1053988937821</v>
      </c>
      <c r="R66" s="18">
        <v>15.124670376473</v>
      </c>
      <c r="S66" s="18">
        <v>14.653111712673599</v>
      </c>
      <c r="T66" s="18">
        <v>14.244733139752499</v>
      </c>
      <c r="U66" s="18">
        <v>13.797179255585799</v>
      </c>
      <c r="V66" s="18">
        <v>13.511319930873601</v>
      </c>
      <c r="W66" s="18">
        <v>13.3008165282255</v>
      </c>
      <c r="X66" s="18">
        <v>13.0438472062042</v>
      </c>
      <c r="Y66" s="18">
        <v>7.9315239538781199</v>
      </c>
      <c r="Z66" s="18">
        <v>7.9584835640346201</v>
      </c>
      <c r="AA66" s="18">
        <v>7.8264470632033998</v>
      </c>
      <c r="AB66" s="18">
        <v>7.7221843748930397</v>
      </c>
    </row>
    <row r="67" spans="1:28" hidden="1" x14ac:dyDescent="0.25">
      <c r="A67" s="32" t="s">
        <v>90</v>
      </c>
      <c r="B67" s="40" t="s">
        <v>44</v>
      </c>
      <c r="C67" s="18" t="s">
        <v>50</v>
      </c>
      <c r="D67" s="18" t="s">
        <v>50</v>
      </c>
      <c r="E67" s="18" t="s">
        <v>50</v>
      </c>
      <c r="F67" s="18" t="s">
        <v>50</v>
      </c>
      <c r="G67" s="18" t="s">
        <v>50</v>
      </c>
      <c r="H67" s="18" t="s">
        <v>50</v>
      </c>
      <c r="I67" s="18" t="s">
        <v>50</v>
      </c>
      <c r="J67" s="18" t="s">
        <v>50</v>
      </c>
      <c r="K67" s="18" t="s">
        <v>50</v>
      </c>
      <c r="L67" s="18" t="s">
        <v>50</v>
      </c>
      <c r="M67" s="18" t="s">
        <v>50</v>
      </c>
      <c r="N67" s="18" t="s">
        <v>50</v>
      </c>
      <c r="O67" s="18" t="s">
        <v>50</v>
      </c>
      <c r="P67" s="18" t="s">
        <v>50</v>
      </c>
      <c r="Q67" s="18" t="s">
        <v>50</v>
      </c>
      <c r="R67" s="18" t="s">
        <v>50</v>
      </c>
      <c r="S67" s="18" t="s">
        <v>50</v>
      </c>
      <c r="T67" s="18" t="s">
        <v>50</v>
      </c>
      <c r="U67" s="18" t="s">
        <v>50</v>
      </c>
      <c r="V67" s="18" t="s">
        <v>50</v>
      </c>
      <c r="W67" s="18" t="s">
        <v>50</v>
      </c>
      <c r="X67" s="18" t="s">
        <v>50</v>
      </c>
      <c r="Y67" s="18" t="s">
        <v>50</v>
      </c>
      <c r="Z67" s="18" t="s">
        <v>50</v>
      </c>
      <c r="AA67" s="18" t="s">
        <v>50</v>
      </c>
      <c r="AB67" s="18" t="s">
        <v>50</v>
      </c>
    </row>
    <row r="68" spans="1:28" x14ac:dyDescent="0.25">
      <c r="A68" s="32" t="s">
        <v>91</v>
      </c>
      <c r="B68" s="40" t="s">
        <v>65</v>
      </c>
      <c r="C68" s="18">
        <v>4.0330944995416296</v>
      </c>
      <c r="D68" s="18">
        <v>4.1451559221980903</v>
      </c>
      <c r="E68" s="18">
        <v>3.95100461017502</v>
      </c>
      <c r="F68" s="18">
        <v>3.7749712407260199</v>
      </c>
      <c r="G68" s="18">
        <v>3.3058593256972499</v>
      </c>
      <c r="H68" s="18">
        <v>3.0512424408671102</v>
      </c>
      <c r="I68" s="18">
        <v>3.1039258642998999</v>
      </c>
      <c r="J68" s="18">
        <v>2.8838353857475001</v>
      </c>
      <c r="K68" s="18">
        <v>2.6780878130811501</v>
      </c>
      <c r="L68" s="18">
        <v>2.7436214267279002</v>
      </c>
      <c r="M68" s="18">
        <v>2.67090202715237</v>
      </c>
      <c r="N68" s="18">
        <v>2.8449896736206299</v>
      </c>
      <c r="O68" s="18">
        <v>2.9864226655362902</v>
      </c>
      <c r="P68" s="18">
        <v>3.1008785193532602</v>
      </c>
      <c r="Q68" s="18">
        <v>3.0342914636951299</v>
      </c>
      <c r="R68" s="18">
        <v>3.5290094274250601</v>
      </c>
      <c r="S68" s="18">
        <v>3.4805817199843898</v>
      </c>
      <c r="T68" s="18">
        <v>3.2266896877711599</v>
      </c>
      <c r="U68" s="18">
        <v>2.8494303488867598</v>
      </c>
      <c r="V68" s="18">
        <v>3.1522434084975499</v>
      </c>
      <c r="W68" s="18">
        <v>3.1629072421090099</v>
      </c>
      <c r="X68" s="18">
        <v>3.3446805870264802</v>
      </c>
      <c r="Y68" s="18">
        <v>2.8400594393804099</v>
      </c>
      <c r="Z68" s="18">
        <v>2.8046185551502001</v>
      </c>
      <c r="AA68" s="18">
        <v>2.69585812034593</v>
      </c>
      <c r="AB68" s="18">
        <v>2.7727258227385398</v>
      </c>
    </row>
    <row r="69" spans="1:28" hidden="1" x14ac:dyDescent="0.25">
      <c r="A69" s="32" t="s">
        <v>91</v>
      </c>
      <c r="B69" s="40" t="s">
        <v>44</v>
      </c>
      <c r="C69" s="18">
        <v>20.345258826807488</v>
      </c>
      <c r="D69" s="18" t="s">
        <v>50</v>
      </c>
      <c r="E69" s="18" t="s">
        <v>50</v>
      </c>
      <c r="F69" s="18" t="s">
        <v>50</v>
      </c>
      <c r="G69" s="18" t="s">
        <v>50</v>
      </c>
      <c r="H69" s="18" t="s">
        <v>50</v>
      </c>
      <c r="I69" s="18" t="s">
        <v>50</v>
      </c>
      <c r="J69" s="18" t="s">
        <v>50</v>
      </c>
      <c r="K69" s="18" t="s">
        <v>50</v>
      </c>
      <c r="L69" s="18" t="s">
        <v>50</v>
      </c>
      <c r="M69" s="18" t="s">
        <v>50</v>
      </c>
      <c r="N69" s="18" t="s">
        <v>50</v>
      </c>
      <c r="O69" s="18" t="s">
        <v>50</v>
      </c>
      <c r="P69" s="18" t="s">
        <v>50</v>
      </c>
      <c r="Q69" s="18">
        <v>24.159953657397359</v>
      </c>
      <c r="R69" s="18">
        <v>23.220909364124516</v>
      </c>
      <c r="S69" s="18">
        <v>24.337314442252865</v>
      </c>
      <c r="T69" s="18">
        <v>27.75732186964434</v>
      </c>
      <c r="U69" s="18" t="s">
        <v>50</v>
      </c>
      <c r="V69" s="18" t="s">
        <v>50</v>
      </c>
      <c r="W69" s="18" t="s">
        <v>50</v>
      </c>
      <c r="X69" s="18" t="s">
        <v>50</v>
      </c>
      <c r="Y69" s="18" t="s">
        <v>50</v>
      </c>
      <c r="Z69" s="18" t="s">
        <v>50</v>
      </c>
      <c r="AA69" s="18" t="s">
        <v>50</v>
      </c>
      <c r="AB69" s="18" t="s">
        <v>50</v>
      </c>
    </row>
    <row r="70" spans="1:28" x14ac:dyDescent="0.25">
      <c r="A70" s="32" t="s">
        <v>92</v>
      </c>
      <c r="B70" s="40" t="s">
        <v>65</v>
      </c>
      <c r="C70" s="18">
        <v>14.281058525465699</v>
      </c>
      <c r="D70" s="18">
        <v>13.2824056498937</v>
      </c>
      <c r="E70" s="18">
        <v>12.402342220078101</v>
      </c>
      <c r="F70" s="18">
        <v>11.9221201939403</v>
      </c>
      <c r="G70" s="18">
        <v>11.004286534322199</v>
      </c>
      <c r="H70" s="18">
        <v>10.107665293385899</v>
      </c>
      <c r="I70" s="18">
        <v>10.028882337274601</v>
      </c>
      <c r="J70" s="18">
        <v>9.6490416607722604</v>
      </c>
      <c r="K70" s="18">
        <v>10.460461250312401</v>
      </c>
      <c r="L70" s="18">
        <v>9.3588660223224203</v>
      </c>
      <c r="M70" s="18">
        <v>8.5442069143908306</v>
      </c>
      <c r="N70" s="18">
        <v>7.9496945112501498</v>
      </c>
      <c r="O70" s="18">
        <v>8.6771779616614797</v>
      </c>
      <c r="P70" s="18">
        <v>8.2379393982217994</v>
      </c>
      <c r="Q70" s="18">
        <v>6.1494828384909201</v>
      </c>
      <c r="R70" s="18">
        <v>5.5047352644213001</v>
      </c>
      <c r="S70" s="18">
        <v>4.9599843320301504</v>
      </c>
      <c r="T70" s="18">
        <v>4.56431960874668</v>
      </c>
      <c r="U70" s="18">
        <v>4.29107753174819</v>
      </c>
      <c r="V70" s="18">
        <v>6.2438430855337002</v>
      </c>
      <c r="W70" s="18">
        <v>6.1459580818039603</v>
      </c>
      <c r="X70" s="18">
        <v>6.0050697521905203</v>
      </c>
      <c r="Y70" s="18">
        <v>5.8330897414737999</v>
      </c>
      <c r="Z70" s="18">
        <v>5.6038720568241596</v>
      </c>
      <c r="AA70" s="18">
        <v>5.5852974714471699</v>
      </c>
      <c r="AB70" s="18">
        <v>5.7695377232140297</v>
      </c>
    </row>
    <row r="71" spans="1:28" hidden="1" x14ac:dyDescent="0.25">
      <c r="A71" s="32" t="s">
        <v>92</v>
      </c>
      <c r="B71" s="40" t="s">
        <v>44</v>
      </c>
      <c r="C71" s="18" t="s">
        <v>50</v>
      </c>
      <c r="D71" s="18" t="s">
        <v>50</v>
      </c>
      <c r="E71" s="18" t="s">
        <v>50</v>
      </c>
      <c r="F71" s="18" t="s">
        <v>50</v>
      </c>
      <c r="G71" s="18" t="s">
        <v>50</v>
      </c>
      <c r="H71" s="18">
        <v>4.4419608057277831</v>
      </c>
      <c r="I71" s="18">
        <v>4.4974600810088861</v>
      </c>
      <c r="J71" s="18">
        <v>4.6031099387022412</v>
      </c>
      <c r="K71" s="18">
        <v>4.2328075292347176</v>
      </c>
      <c r="L71" s="18">
        <v>4.7646699420571972</v>
      </c>
      <c r="M71" s="18">
        <v>5.3123010326456841</v>
      </c>
      <c r="N71" s="18">
        <v>5.678290732582588</v>
      </c>
      <c r="O71" s="18">
        <v>5.1969180222098874</v>
      </c>
      <c r="P71" s="18">
        <v>5.4740122508549067</v>
      </c>
      <c r="Q71" s="18">
        <v>7.3330688762686318</v>
      </c>
      <c r="R71" s="18">
        <v>8.1919619349737616</v>
      </c>
      <c r="S71" s="18">
        <v>9.0916779787487823</v>
      </c>
      <c r="T71" s="18">
        <v>9.8798035749404978</v>
      </c>
      <c r="U71" s="18">
        <v>10.508917831017335</v>
      </c>
      <c r="V71" s="18">
        <v>7.2222476718138031</v>
      </c>
      <c r="W71" s="18">
        <v>7.337274447278733</v>
      </c>
      <c r="X71" s="18">
        <v>7.5094183828950332</v>
      </c>
      <c r="Y71" s="18">
        <v>7.7345719830295865</v>
      </c>
      <c r="Z71" s="18">
        <v>8.0417037933891748</v>
      </c>
      <c r="AA71" s="18">
        <v>8.0709441946686624</v>
      </c>
      <c r="AB71" s="18" t="s">
        <v>50</v>
      </c>
    </row>
    <row r="72" spans="1:28" x14ac:dyDescent="0.25">
      <c r="A72" s="32" t="s">
        <v>93</v>
      </c>
      <c r="B72" s="40" t="s">
        <v>65</v>
      </c>
      <c r="C72" s="18">
        <v>6.2409225192260704</v>
      </c>
      <c r="D72" s="18">
        <v>6.5509693625443797</v>
      </c>
      <c r="E72" s="18">
        <v>6.8340577253291297</v>
      </c>
      <c r="F72" s="18">
        <v>7.6798941609740501</v>
      </c>
      <c r="G72" s="18">
        <v>7.7857227317167101</v>
      </c>
      <c r="H72" s="18">
        <v>7.6076719989775503</v>
      </c>
      <c r="I72" s="18">
        <v>7.4306012788489504</v>
      </c>
      <c r="J72" s="18">
        <v>7.2565397474657001</v>
      </c>
      <c r="K72" s="18">
        <v>7.1173124652002402</v>
      </c>
      <c r="L72" s="18">
        <v>6.8925236404888901</v>
      </c>
      <c r="M72" s="18">
        <v>6.8996132256155098</v>
      </c>
      <c r="N72" s="18">
        <v>6.6795325782016199</v>
      </c>
      <c r="O72" s="18">
        <v>6.5741943100607401</v>
      </c>
      <c r="P72" s="18">
        <v>6.5762777185308101</v>
      </c>
      <c r="Q72" s="18">
        <v>6.5390854265553502</v>
      </c>
      <c r="R72" s="18">
        <v>6.43027532897705</v>
      </c>
      <c r="S72" s="18">
        <v>5.9366999662453503</v>
      </c>
      <c r="T72" s="18">
        <v>5.4217052593782302</v>
      </c>
      <c r="U72" s="18">
        <v>5.3158402898683699</v>
      </c>
      <c r="V72" s="18">
        <v>5.6381764343169003</v>
      </c>
      <c r="W72" s="18">
        <v>5.5013972298610101</v>
      </c>
      <c r="X72" s="18">
        <v>5.0911834318750797</v>
      </c>
      <c r="Y72" s="18">
        <v>5.0200407863383001</v>
      </c>
      <c r="Z72" s="18">
        <v>4.9974080630889297</v>
      </c>
      <c r="AA72" s="18">
        <v>4.8600774382864502</v>
      </c>
      <c r="AB72" s="18">
        <v>4.7775296615216503</v>
      </c>
    </row>
    <row r="73" spans="1:28" hidden="1" x14ac:dyDescent="0.25">
      <c r="A73" s="32" t="s">
        <v>93</v>
      </c>
      <c r="B73" s="40" t="s">
        <v>44</v>
      </c>
      <c r="C73" s="18">
        <v>7.6225081274173698</v>
      </c>
      <c r="D73" s="18">
        <v>7.2617470777842419</v>
      </c>
      <c r="E73" s="18">
        <v>6.9609424645028746</v>
      </c>
      <c r="F73" s="18">
        <v>6.1942888311040631</v>
      </c>
      <c r="G73" s="18">
        <v>6.1137159031711139</v>
      </c>
      <c r="H73" s="18">
        <v>6.2172296544465668</v>
      </c>
      <c r="I73" s="18">
        <v>6.3319635717238443</v>
      </c>
      <c r="J73" s="18">
        <v>6.4787473839694325</v>
      </c>
      <c r="K73" s="18">
        <v>6.5807308549200707</v>
      </c>
      <c r="L73" s="18">
        <v>6.8103531324106363</v>
      </c>
      <c r="M73" s="18">
        <v>6.7628508851830658</v>
      </c>
      <c r="N73" s="18">
        <v>6.9759056978988738</v>
      </c>
      <c r="O73" s="18">
        <v>7.1032284524218738</v>
      </c>
      <c r="P73" s="18">
        <v>7.1375783320461368</v>
      </c>
      <c r="Q73" s="18">
        <v>7.3913080883946725</v>
      </c>
      <c r="R73" s="18">
        <v>7.496086908695073</v>
      </c>
      <c r="S73" s="18">
        <v>8.1376887040183838</v>
      </c>
      <c r="T73" s="18">
        <v>9.0527595762437336</v>
      </c>
      <c r="U73" s="18">
        <v>9.2873173436884766</v>
      </c>
      <c r="V73" s="18">
        <v>8.7792791405688302</v>
      </c>
      <c r="W73" s="18">
        <v>9.0109604639753744</v>
      </c>
      <c r="X73" s="18">
        <v>9.7359459928371539</v>
      </c>
      <c r="Y73" s="18">
        <v>9.8696281181970473</v>
      </c>
      <c r="Z73" s="18">
        <v>9.8995415285936819</v>
      </c>
      <c r="AA73" s="18">
        <v>10.031768920514915</v>
      </c>
      <c r="AB73" s="18" t="s">
        <v>50</v>
      </c>
    </row>
    <row r="74" spans="1:28" x14ac:dyDescent="0.25">
      <c r="A74" s="32" t="s">
        <v>20</v>
      </c>
      <c r="B74" s="40" t="s">
        <v>65</v>
      </c>
      <c r="C74" s="18">
        <v>10.169722266322401</v>
      </c>
      <c r="D74" s="18">
        <v>10.3650517259704</v>
      </c>
      <c r="E74" s="18">
        <v>10.5133342521817</v>
      </c>
      <c r="F74" s="18">
        <v>10.5845803597509</v>
      </c>
      <c r="G74" s="18">
        <v>10.4870254806118</v>
      </c>
      <c r="H74" s="18">
        <v>10.349150494585199</v>
      </c>
      <c r="I74" s="18">
        <v>10.386957802097401</v>
      </c>
      <c r="J74" s="18">
        <v>10.063625280634801</v>
      </c>
      <c r="K74" s="18">
        <v>9.6375443002411405</v>
      </c>
      <c r="L74" s="18">
        <v>9.4241216495426894</v>
      </c>
      <c r="M74" s="18">
        <v>9.21935210065703</v>
      </c>
      <c r="N74" s="18">
        <v>8.9266052691484994</v>
      </c>
      <c r="O74" s="18">
        <v>8.6925840358751696</v>
      </c>
      <c r="P74" s="18">
        <v>8.9905121057412103</v>
      </c>
      <c r="Q74" s="18">
        <v>8.9236532064820597</v>
      </c>
      <c r="R74" s="18">
        <v>8.6942922804131406</v>
      </c>
      <c r="S74" s="18">
        <v>8.3730365954283208</v>
      </c>
      <c r="T74" s="18">
        <v>8.2571724604335799</v>
      </c>
      <c r="U74" s="18">
        <v>8.2457782955471206</v>
      </c>
      <c r="V74" s="18">
        <v>8.1768212385015993</v>
      </c>
      <c r="W74" s="18">
        <v>8.01211149466309</v>
      </c>
      <c r="X74" s="18">
        <v>7.9683751061479899</v>
      </c>
      <c r="Y74" s="18">
        <v>7.7389068994882102</v>
      </c>
      <c r="Z74" s="18">
        <v>7.6616005442605797</v>
      </c>
      <c r="AA74" s="18">
        <v>7.64719111276872</v>
      </c>
      <c r="AB74" s="18">
        <v>7.34149141792461</v>
      </c>
    </row>
    <row r="75" spans="1:28" hidden="1" x14ac:dyDescent="0.25">
      <c r="A75" s="32" t="s">
        <v>20</v>
      </c>
      <c r="B75" s="40" t="s">
        <v>44</v>
      </c>
      <c r="C75" s="18">
        <v>4.1986736473340152</v>
      </c>
      <c r="D75" s="18">
        <v>4.1212166746908236</v>
      </c>
      <c r="E75" s="18">
        <v>4.063786169980605</v>
      </c>
      <c r="F75" s="18">
        <v>4.0366533344843134</v>
      </c>
      <c r="G75" s="18">
        <v>4.0742427046142478</v>
      </c>
      <c r="H75" s="18">
        <v>4.129175290262503</v>
      </c>
      <c r="I75" s="18">
        <v>4.1144745282735649</v>
      </c>
      <c r="J75" s="18">
        <v>4.2466770581194666</v>
      </c>
      <c r="K75" s="18">
        <v>4.3881000207976264</v>
      </c>
      <c r="L75" s="18">
        <v>4.4365792566150377</v>
      </c>
      <c r="M75" s="18">
        <v>4.523696631513106</v>
      </c>
      <c r="N75" s="18">
        <v>4.6552810168078063</v>
      </c>
      <c r="O75" s="18">
        <v>4.7997368243133405</v>
      </c>
      <c r="P75" s="18">
        <v>4.7322553251855259</v>
      </c>
      <c r="Q75" s="18">
        <v>4.8060089194952669</v>
      </c>
      <c r="R75" s="18">
        <v>5.0185665307406531</v>
      </c>
      <c r="S75" s="18">
        <v>5.2894401454471813</v>
      </c>
      <c r="T75" s="18">
        <v>5.6162216722400036</v>
      </c>
      <c r="U75" s="18">
        <v>5.6243866204942945</v>
      </c>
      <c r="V75" s="18">
        <v>5.6730566330476373</v>
      </c>
      <c r="W75" s="18">
        <v>5.7900169244057578</v>
      </c>
      <c r="X75" s="18">
        <v>5.8221164694373222</v>
      </c>
      <c r="Y75" s="18">
        <v>5.9957363681205704</v>
      </c>
      <c r="Z75" s="18">
        <v>6.0628137452653927</v>
      </c>
      <c r="AA75" s="18">
        <v>6.0539351749513548</v>
      </c>
      <c r="AB75" s="18">
        <v>6.2597664083765086</v>
      </c>
    </row>
    <row r="76" spans="1:28" x14ac:dyDescent="0.25">
      <c r="A76" s="32" t="s">
        <v>235</v>
      </c>
      <c r="B76" s="40" t="s">
        <v>65</v>
      </c>
      <c r="C76" s="18" t="s">
        <v>50</v>
      </c>
      <c r="D76" s="18" t="s">
        <v>50</v>
      </c>
      <c r="E76" s="18" t="s">
        <v>50</v>
      </c>
      <c r="F76" s="18" t="s">
        <v>50</v>
      </c>
      <c r="G76" s="18" t="s">
        <v>50</v>
      </c>
      <c r="H76" s="18" t="s">
        <v>50</v>
      </c>
      <c r="I76" s="18" t="s">
        <v>50</v>
      </c>
      <c r="J76" s="18" t="s">
        <v>50</v>
      </c>
      <c r="K76" s="18" t="s">
        <v>50</v>
      </c>
      <c r="L76" s="18" t="s">
        <v>50</v>
      </c>
      <c r="M76" s="18" t="s">
        <v>50</v>
      </c>
      <c r="N76" s="18" t="s">
        <v>50</v>
      </c>
      <c r="O76" s="18" t="s">
        <v>50</v>
      </c>
      <c r="P76" s="18" t="s">
        <v>50</v>
      </c>
      <c r="Q76" s="18" t="s">
        <v>50</v>
      </c>
      <c r="R76" s="18" t="s">
        <v>50</v>
      </c>
      <c r="S76" s="18" t="s">
        <v>50</v>
      </c>
      <c r="T76" s="18" t="s">
        <v>50</v>
      </c>
      <c r="U76" s="18" t="s">
        <v>50</v>
      </c>
      <c r="V76" s="18" t="s">
        <v>50</v>
      </c>
      <c r="W76" s="18" t="s">
        <v>50</v>
      </c>
      <c r="X76" s="18" t="s">
        <v>50</v>
      </c>
      <c r="Y76" s="18" t="s">
        <v>50</v>
      </c>
      <c r="Z76" s="18" t="s">
        <v>50</v>
      </c>
      <c r="AA76" s="18" t="s">
        <v>50</v>
      </c>
      <c r="AB76" s="18" t="s">
        <v>50</v>
      </c>
    </row>
    <row r="77" spans="1:28" hidden="1" x14ac:dyDescent="0.25">
      <c r="A77" s="32" t="s">
        <v>235</v>
      </c>
      <c r="B77" s="40" t="s">
        <v>44</v>
      </c>
      <c r="C77" s="18">
        <v>5.2814256770149139</v>
      </c>
      <c r="D77" s="18" t="s">
        <v>50</v>
      </c>
      <c r="E77" s="18" t="s">
        <v>50</v>
      </c>
      <c r="F77" s="18" t="s">
        <v>50</v>
      </c>
      <c r="G77" s="18" t="s">
        <v>50</v>
      </c>
      <c r="H77" s="18" t="s">
        <v>50</v>
      </c>
      <c r="I77" s="18" t="s">
        <v>50</v>
      </c>
      <c r="J77" s="18" t="s">
        <v>50</v>
      </c>
      <c r="K77" s="18" t="s">
        <v>50</v>
      </c>
      <c r="L77" s="18" t="s">
        <v>50</v>
      </c>
      <c r="M77" s="18">
        <v>3.6280549506427446</v>
      </c>
      <c r="N77" s="18">
        <v>3.4400826551546366</v>
      </c>
      <c r="O77" s="18">
        <v>3.4835864456398737</v>
      </c>
      <c r="P77" s="18">
        <v>3.4405332253253786</v>
      </c>
      <c r="Q77" s="18">
        <v>4.6252658584128641</v>
      </c>
      <c r="R77" s="18">
        <v>4.3251980558959708</v>
      </c>
      <c r="S77" s="18">
        <v>4.1919764285541614</v>
      </c>
      <c r="T77" s="18">
        <v>4.1396969908793633</v>
      </c>
      <c r="U77" s="18">
        <v>3.3170137664666686</v>
      </c>
      <c r="V77" s="18">
        <v>3.2413590113426616</v>
      </c>
      <c r="W77" s="18">
        <v>3.1489581455191984</v>
      </c>
      <c r="X77" s="18">
        <v>3.2083654725286439</v>
      </c>
      <c r="Y77" s="18">
        <v>3.3036583359896601</v>
      </c>
      <c r="Z77" s="18">
        <v>3.3058723875531819</v>
      </c>
      <c r="AA77" s="18">
        <v>3.3141652007768054</v>
      </c>
      <c r="AB77" s="18" t="s">
        <v>50</v>
      </c>
    </row>
    <row r="78" spans="1:28" x14ac:dyDescent="0.25">
      <c r="A78" s="32" t="s">
        <v>94</v>
      </c>
      <c r="B78" s="40" t="s">
        <v>65</v>
      </c>
      <c r="C78" s="18" t="s">
        <v>50</v>
      </c>
      <c r="D78" s="18" t="s">
        <v>50</v>
      </c>
      <c r="E78" s="18" t="s">
        <v>50</v>
      </c>
      <c r="F78" s="18" t="s">
        <v>50</v>
      </c>
      <c r="G78" s="18" t="s">
        <v>50</v>
      </c>
      <c r="H78" s="18" t="s">
        <v>50</v>
      </c>
      <c r="I78" s="18" t="s">
        <v>50</v>
      </c>
      <c r="J78" s="18" t="s">
        <v>50</v>
      </c>
      <c r="K78" s="18" t="s">
        <v>50</v>
      </c>
      <c r="L78" s="18" t="s">
        <v>50</v>
      </c>
      <c r="M78" s="18" t="s">
        <v>50</v>
      </c>
      <c r="N78" s="18" t="s">
        <v>50</v>
      </c>
      <c r="O78" s="18" t="s">
        <v>50</v>
      </c>
      <c r="P78" s="18" t="s">
        <v>50</v>
      </c>
      <c r="Q78" s="18" t="s">
        <v>50</v>
      </c>
      <c r="R78" s="18" t="s">
        <v>50</v>
      </c>
      <c r="S78" s="18" t="s">
        <v>50</v>
      </c>
      <c r="T78" s="18" t="s">
        <v>50</v>
      </c>
      <c r="U78" s="18" t="s">
        <v>50</v>
      </c>
      <c r="V78" s="18" t="s">
        <v>50</v>
      </c>
      <c r="W78" s="18" t="s">
        <v>50</v>
      </c>
      <c r="X78" s="18" t="s">
        <v>50</v>
      </c>
      <c r="Y78" s="18" t="s">
        <v>50</v>
      </c>
      <c r="Z78" s="18" t="s">
        <v>50</v>
      </c>
      <c r="AA78" s="18" t="s">
        <v>50</v>
      </c>
      <c r="AB78" s="18" t="s">
        <v>50</v>
      </c>
    </row>
    <row r="79" spans="1:28" hidden="1" x14ac:dyDescent="0.25">
      <c r="A79" s="32" t="s">
        <v>94</v>
      </c>
      <c r="B79" s="40" t="s">
        <v>44</v>
      </c>
      <c r="C79" s="18" t="s">
        <v>50</v>
      </c>
      <c r="D79" s="18" t="s">
        <v>50</v>
      </c>
      <c r="E79" s="18" t="s">
        <v>50</v>
      </c>
      <c r="F79" s="18" t="s">
        <v>50</v>
      </c>
      <c r="G79" s="18" t="s">
        <v>50</v>
      </c>
      <c r="H79" s="18" t="s">
        <v>50</v>
      </c>
      <c r="I79" s="18" t="s">
        <v>50</v>
      </c>
      <c r="J79" s="18" t="s">
        <v>50</v>
      </c>
      <c r="K79" s="18" t="s">
        <v>50</v>
      </c>
      <c r="L79" s="18" t="s">
        <v>50</v>
      </c>
      <c r="M79" s="18" t="s">
        <v>50</v>
      </c>
      <c r="N79" s="18" t="s">
        <v>50</v>
      </c>
      <c r="O79" s="18" t="s">
        <v>50</v>
      </c>
      <c r="P79" s="18" t="s">
        <v>50</v>
      </c>
      <c r="Q79" s="18" t="s">
        <v>50</v>
      </c>
      <c r="R79" s="18" t="s">
        <v>50</v>
      </c>
      <c r="S79" s="18" t="s">
        <v>50</v>
      </c>
      <c r="T79" s="18" t="s">
        <v>50</v>
      </c>
      <c r="U79" s="18" t="s">
        <v>50</v>
      </c>
      <c r="V79" s="18" t="s">
        <v>50</v>
      </c>
      <c r="W79" s="18" t="s">
        <v>50</v>
      </c>
      <c r="X79" s="18" t="s">
        <v>50</v>
      </c>
      <c r="Y79" s="18" t="s">
        <v>50</v>
      </c>
      <c r="Z79" s="18" t="s">
        <v>50</v>
      </c>
      <c r="AA79" s="18" t="s">
        <v>50</v>
      </c>
      <c r="AB79" s="18" t="s">
        <v>50</v>
      </c>
    </row>
    <row r="80" spans="1:28" x14ac:dyDescent="0.25">
      <c r="A80" s="32" t="s">
        <v>95</v>
      </c>
      <c r="B80" s="40" t="s">
        <v>65</v>
      </c>
      <c r="C80" s="18">
        <v>11.193401227339001</v>
      </c>
      <c r="D80" s="18">
        <v>11.2854865447227</v>
      </c>
      <c r="E80" s="18">
        <v>12.805142975679599</v>
      </c>
      <c r="F80" s="18">
        <v>12.812082476622701</v>
      </c>
      <c r="G80" s="18">
        <v>11.439143631281301</v>
      </c>
      <c r="H80" s="18">
        <v>10.672080231110799</v>
      </c>
      <c r="I80" s="18">
        <v>9.8432450062129799</v>
      </c>
      <c r="J80" s="18">
        <v>9.6443840806253291</v>
      </c>
      <c r="K80" s="18">
        <v>9.2254126719886909</v>
      </c>
      <c r="L80" s="18">
        <v>7.0086224092869598</v>
      </c>
      <c r="M80" s="18">
        <v>7.2001882470220897</v>
      </c>
      <c r="N80" s="18">
        <v>6.7961238526386296</v>
      </c>
      <c r="O80" s="18">
        <v>6.55892125158414</v>
      </c>
      <c r="P80" s="18">
        <v>6.8807802132226898</v>
      </c>
      <c r="Q80" s="18">
        <v>6.5289614164596204</v>
      </c>
      <c r="R80" s="18">
        <v>6.4835041208834499</v>
      </c>
      <c r="S80" s="18">
        <v>6.3263617204812101</v>
      </c>
      <c r="T80" s="18">
        <v>6.0578092756819197</v>
      </c>
      <c r="U80" s="18">
        <v>5.9474996085013103</v>
      </c>
      <c r="V80" s="18">
        <v>5.8466129403242801</v>
      </c>
      <c r="W80" s="18">
        <v>5.7057910485447003</v>
      </c>
      <c r="X80" s="18">
        <v>5.5895032008131098</v>
      </c>
      <c r="Y80" s="18">
        <v>5.4689856072307501</v>
      </c>
      <c r="Z80" s="18">
        <v>8.7336953752747295</v>
      </c>
      <c r="AA80" s="18">
        <v>8.8658951701607993</v>
      </c>
      <c r="AB80" s="18">
        <v>8.10372476525413</v>
      </c>
    </row>
    <row r="81" spans="1:28" hidden="1" x14ac:dyDescent="0.25">
      <c r="A81" s="32" t="s">
        <v>95</v>
      </c>
      <c r="B81" s="40" t="s">
        <v>44</v>
      </c>
      <c r="C81" s="18" t="s">
        <v>50</v>
      </c>
      <c r="D81" s="18" t="s">
        <v>50</v>
      </c>
      <c r="E81" s="18" t="s">
        <v>50</v>
      </c>
      <c r="F81" s="18" t="s">
        <v>50</v>
      </c>
      <c r="G81" s="18" t="s">
        <v>50</v>
      </c>
      <c r="H81" s="18" t="s">
        <v>50</v>
      </c>
      <c r="I81" s="18" t="s">
        <v>50</v>
      </c>
      <c r="J81" s="18" t="s">
        <v>50</v>
      </c>
      <c r="K81" s="18" t="s">
        <v>50</v>
      </c>
      <c r="L81" s="18" t="s">
        <v>50</v>
      </c>
      <c r="M81" s="18" t="s">
        <v>50</v>
      </c>
      <c r="N81" s="18" t="s">
        <v>50</v>
      </c>
      <c r="O81" s="18" t="s">
        <v>50</v>
      </c>
      <c r="P81" s="18" t="s">
        <v>50</v>
      </c>
      <c r="Q81" s="18" t="s">
        <v>50</v>
      </c>
      <c r="R81" s="18" t="s">
        <v>50</v>
      </c>
      <c r="S81" s="18" t="s">
        <v>50</v>
      </c>
      <c r="T81" s="18" t="s">
        <v>50</v>
      </c>
      <c r="U81" s="18" t="s">
        <v>50</v>
      </c>
      <c r="V81" s="18" t="s">
        <v>50</v>
      </c>
      <c r="W81" s="18" t="s">
        <v>50</v>
      </c>
      <c r="X81" s="18" t="s">
        <v>50</v>
      </c>
      <c r="Y81" s="18" t="s">
        <v>50</v>
      </c>
      <c r="Z81" s="18" t="s">
        <v>50</v>
      </c>
      <c r="AA81" s="18" t="s">
        <v>50</v>
      </c>
      <c r="AB81" s="18" t="s">
        <v>50</v>
      </c>
    </row>
    <row r="82" spans="1:28" x14ac:dyDescent="0.25">
      <c r="A82" s="32" t="s">
        <v>236</v>
      </c>
      <c r="B82" s="40" t="s">
        <v>65</v>
      </c>
      <c r="C82" s="18" t="s">
        <v>50</v>
      </c>
      <c r="D82" s="18" t="s">
        <v>50</v>
      </c>
      <c r="E82" s="18" t="s">
        <v>50</v>
      </c>
      <c r="F82" s="18" t="s">
        <v>50</v>
      </c>
      <c r="G82" s="18" t="s">
        <v>50</v>
      </c>
      <c r="H82" s="18" t="s">
        <v>50</v>
      </c>
      <c r="I82" s="18" t="s">
        <v>50</v>
      </c>
      <c r="J82" s="18" t="s">
        <v>50</v>
      </c>
      <c r="K82" s="18" t="s">
        <v>50</v>
      </c>
      <c r="L82" s="18" t="s">
        <v>50</v>
      </c>
      <c r="M82" s="18" t="s">
        <v>50</v>
      </c>
      <c r="N82" s="18" t="s">
        <v>50</v>
      </c>
      <c r="O82" s="18" t="s">
        <v>50</v>
      </c>
      <c r="P82" s="18" t="s">
        <v>50</v>
      </c>
      <c r="Q82" s="18" t="s">
        <v>50</v>
      </c>
      <c r="R82" s="18" t="s">
        <v>50</v>
      </c>
      <c r="S82" s="18" t="s">
        <v>50</v>
      </c>
      <c r="T82" s="18" t="s">
        <v>50</v>
      </c>
      <c r="U82" s="18" t="s">
        <v>50</v>
      </c>
      <c r="V82" s="18" t="s">
        <v>50</v>
      </c>
      <c r="W82" s="18" t="s">
        <v>50</v>
      </c>
      <c r="X82" s="18" t="s">
        <v>50</v>
      </c>
      <c r="Y82" s="18" t="s">
        <v>50</v>
      </c>
      <c r="Z82" s="18" t="s">
        <v>50</v>
      </c>
      <c r="AA82" s="18" t="s">
        <v>50</v>
      </c>
      <c r="AB82" s="18" t="s">
        <v>50</v>
      </c>
    </row>
    <row r="83" spans="1:28" hidden="1" x14ac:dyDescent="0.25">
      <c r="A83" s="32" t="s">
        <v>236</v>
      </c>
      <c r="B83" s="40" t="s">
        <v>44</v>
      </c>
      <c r="C83" s="18">
        <v>4.5521259093910507</v>
      </c>
      <c r="D83" s="18">
        <v>4.7343540474706609</v>
      </c>
      <c r="E83" s="18">
        <v>4.7639923949371621</v>
      </c>
      <c r="F83" s="18">
        <v>4.7730845616945272</v>
      </c>
      <c r="G83" s="18">
        <v>5.1627826819536189</v>
      </c>
      <c r="H83" s="18">
        <v>5.3001678965746875</v>
      </c>
      <c r="I83" s="18">
        <v>5.3702499134996859</v>
      </c>
      <c r="J83" s="18">
        <v>5.5926554120593988</v>
      </c>
      <c r="K83" s="18">
        <v>6.0258796473717435</v>
      </c>
      <c r="L83" s="18">
        <v>6.4626196247611425</v>
      </c>
      <c r="M83" s="18">
        <v>6.8116507415282639</v>
      </c>
      <c r="N83" s="18">
        <v>6.8426588494230529</v>
      </c>
      <c r="O83" s="18">
        <v>7.0607738799366633</v>
      </c>
      <c r="P83" s="18">
        <v>7.1210989370417614</v>
      </c>
      <c r="Q83" s="18">
        <v>7.5468056694009773</v>
      </c>
      <c r="R83" s="18">
        <v>7.8269192726691816</v>
      </c>
      <c r="S83" s="18">
        <v>8.1392894895779744</v>
      </c>
      <c r="T83" s="18">
        <v>8.674023487247192</v>
      </c>
      <c r="U83" s="18">
        <v>9.0370634876569707</v>
      </c>
      <c r="V83" s="18">
        <v>9.3648144683584</v>
      </c>
      <c r="W83" s="18">
        <v>9.1317438488925671</v>
      </c>
      <c r="X83" s="18">
        <v>9.4416443683063882</v>
      </c>
      <c r="Y83" s="18">
        <v>9.8129009448642783</v>
      </c>
      <c r="Z83" s="18">
        <v>10.186501004913371</v>
      </c>
      <c r="AA83" s="18">
        <v>10.696088968291177</v>
      </c>
      <c r="AB83" s="18" t="s">
        <v>50</v>
      </c>
    </row>
    <row r="84" spans="1:28" x14ac:dyDescent="0.25">
      <c r="A84" s="32" t="s">
        <v>96</v>
      </c>
      <c r="B84" s="40" t="s">
        <v>65</v>
      </c>
      <c r="C84" s="18">
        <v>6.7830963714752901</v>
      </c>
      <c r="D84" s="18">
        <v>6.1859055480145404</v>
      </c>
      <c r="E84" s="18">
        <v>5.9184905579893901</v>
      </c>
      <c r="F84" s="18">
        <v>7.3059279656429297</v>
      </c>
      <c r="G84" s="18">
        <v>6.7927079777605197</v>
      </c>
      <c r="H84" s="18">
        <v>6.84570109773406</v>
      </c>
      <c r="I84" s="18">
        <v>6.8764498910276703</v>
      </c>
      <c r="J84" s="18">
        <v>6.6968774848007699</v>
      </c>
      <c r="K84" s="18">
        <v>6.4256595401497396</v>
      </c>
      <c r="L84" s="18">
        <v>6.6517038571185996</v>
      </c>
      <c r="M84" s="18">
        <v>6.8934290761534696</v>
      </c>
      <c r="N84" s="18">
        <v>6.2829491113537497</v>
      </c>
      <c r="O84" s="18">
        <v>5.8942511424031796</v>
      </c>
      <c r="P84" s="18">
        <v>5.4905749280199396</v>
      </c>
      <c r="Q84" s="18">
        <v>4.1765678249800802</v>
      </c>
      <c r="R84" s="18">
        <v>3.64584475928064</v>
      </c>
      <c r="S84" s="18">
        <v>3.6817164533445799</v>
      </c>
      <c r="T84" s="18">
        <v>3.6616648967776402</v>
      </c>
      <c r="U84" s="18">
        <v>3.64477880208472</v>
      </c>
      <c r="V84" s="18">
        <v>3.5382816247845401</v>
      </c>
      <c r="W84" s="18">
        <v>3.17670560827005</v>
      </c>
      <c r="X84" s="18">
        <v>3.2284632231245598</v>
      </c>
      <c r="Y84" s="18">
        <v>3.0140080031728802</v>
      </c>
      <c r="Z84" s="18">
        <v>2.9256067438400502</v>
      </c>
      <c r="AA84" s="18">
        <v>2.7871781742989099</v>
      </c>
      <c r="AB84" s="18">
        <v>2.7813187801052801</v>
      </c>
    </row>
    <row r="85" spans="1:28" hidden="1" x14ac:dyDescent="0.25">
      <c r="A85" s="32" t="s">
        <v>96</v>
      </c>
      <c r="B85" s="40" t="s">
        <v>44</v>
      </c>
      <c r="C85" s="18" t="s">
        <v>50</v>
      </c>
      <c r="D85" s="18" t="s">
        <v>50</v>
      </c>
      <c r="E85" s="18" t="s">
        <v>50</v>
      </c>
      <c r="F85" s="18" t="s">
        <v>50</v>
      </c>
      <c r="G85" s="18" t="s">
        <v>50</v>
      </c>
      <c r="H85" s="18" t="s">
        <v>50</v>
      </c>
      <c r="I85" s="18" t="s">
        <v>50</v>
      </c>
      <c r="J85" s="18" t="s">
        <v>50</v>
      </c>
      <c r="K85" s="18" t="s">
        <v>50</v>
      </c>
      <c r="L85" s="18" t="s">
        <v>50</v>
      </c>
      <c r="M85" s="18" t="s">
        <v>50</v>
      </c>
      <c r="N85" s="18" t="s">
        <v>50</v>
      </c>
      <c r="O85" s="18" t="s">
        <v>50</v>
      </c>
      <c r="P85" s="18" t="s">
        <v>50</v>
      </c>
      <c r="Q85" s="18" t="s">
        <v>50</v>
      </c>
      <c r="R85" s="18" t="s">
        <v>50</v>
      </c>
      <c r="S85" s="18" t="s">
        <v>50</v>
      </c>
      <c r="T85" s="18" t="s">
        <v>50</v>
      </c>
      <c r="U85" s="18" t="s">
        <v>50</v>
      </c>
      <c r="V85" s="18" t="s">
        <v>50</v>
      </c>
      <c r="W85" s="18" t="s">
        <v>50</v>
      </c>
      <c r="X85" s="18" t="s">
        <v>50</v>
      </c>
      <c r="Y85" s="18" t="s">
        <v>50</v>
      </c>
      <c r="Z85" s="18" t="s">
        <v>50</v>
      </c>
      <c r="AA85" s="18" t="s">
        <v>50</v>
      </c>
      <c r="AB85" s="18" t="s">
        <v>50</v>
      </c>
    </row>
    <row r="86" spans="1:28" x14ac:dyDescent="0.25">
      <c r="A86" s="32" t="s">
        <v>97</v>
      </c>
      <c r="B86" s="40" t="s">
        <v>65</v>
      </c>
      <c r="C86" s="18" t="s">
        <v>50</v>
      </c>
      <c r="D86" s="18" t="s">
        <v>50</v>
      </c>
      <c r="E86" s="18" t="s">
        <v>50</v>
      </c>
      <c r="F86" s="18" t="s">
        <v>50</v>
      </c>
      <c r="G86" s="18" t="s">
        <v>50</v>
      </c>
      <c r="H86" s="18" t="s">
        <v>50</v>
      </c>
      <c r="I86" s="18" t="s">
        <v>50</v>
      </c>
      <c r="J86" s="18" t="s">
        <v>50</v>
      </c>
      <c r="K86" s="18" t="s">
        <v>50</v>
      </c>
      <c r="L86" s="18" t="s">
        <v>50</v>
      </c>
      <c r="M86" s="18" t="s">
        <v>50</v>
      </c>
      <c r="N86" s="18" t="s">
        <v>50</v>
      </c>
      <c r="O86" s="18" t="s">
        <v>50</v>
      </c>
      <c r="P86" s="18" t="s">
        <v>50</v>
      </c>
      <c r="Q86" s="18" t="s">
        <v>50</v>
      </c>
      <c r="R86" s="18" t="s">
        <v>50</v>
      </c>
      <c r="S86" s="18" t="s">
        <v>50</v>
      </c>
      <c r="T86" s="18" t="s">
        <v>50</v>
      </c>
      <c r="U86" s="18" t="s">
        <v>50</v>
      </c>
      <c r="V86" s="18" t="s">
        <v>50</v>
      </c>
      <c r="W86" s="18" t="s">
        <v>50</v>
      </c>
      <c r="X86" s="18" t="s">
        <v>50</v>
      </c>
      <c r="Y86" s="18" t="s">
        <v>50</v>
      </c>
      <c r="Z86" s="18" t="s">
        <v>50</v>
      </c>
      <c r="AA86" s="18" t="s">
        <v>50</v>
      </c>
      <c r="AB86" s="18" t="s">
        <v>50</v>
      </c>
    </row>
    <row r="87" spans="1:28" hidden="1" x14ac:dyDescent="0.25">
      <c r="A87" s="32" t="s">
        <v>97</v>
      </c>
      <c r="B87" s="40" t="s">
        <v>44</v>
      </c>
      <c r="C87" s="18" t="s">
        <v>50</v>
      </c>
      <c r="D87" s="18" t="s">
        <v>50</v>
      </c>
      <c r="E87" s="18" t="s">
        <v>50</v>
      </c>
      <c r="F87" s="18" t="s">
        <v>50</v>
      </c>
      <c r="G87" s="18" t="s">
        <v>50</v>
      </c>
      <c r="H87" s="18" t="s">
        <v>50</v>
      </c>
      <c r="I87" s="18" t="s">
        <v>50</v>
      </c>
      <c r="J87" s="18" t="s">
        <v>50</v>
      </c>
      <c r="K87" s="18" t="s">
        <v>50</v>
      </c>
      <c r="L87" s="18" t="s">
        <v>50</v>
      </c>
      <c r="M87" s="18" t="s">
        <v>50</v>
      </c>
      <c r="N87" s="18" t="s">
        <v>50</v>
      </c>
      <c r="O87" s="18" t="s">
        <v>50</v>
      </c>
      <c r="P87" s="18" t="s">
        <v>50</v>
      </c>
      <c r="Q87" s="18" t="s">
        <v>50</v>
      </c>
      <c r="R87" s="18" t="s">
        <v>50</v>
      </c>
      <c r="S87" s="18" t="s">
        <v>50</v>
      </c>
      <c r="T87" s="18" t="s">
        <v>50</v>
      </c>
      <c r="U87" s="18" t="s">
        <v>50</v>
      </c>
      <c r="V87" s="18" t="s">
        <v>50</v>
      </c>
      <c r="W87" s="18" t="s">
        <v>50</v>
      </c>
      <c r="X87" s="18" t="s">
        <v>50</v>
      </c>
      <c r="Y87" s="18" t="s">
        <v>50</v>
      </c>
      <c r="Z87" s="18" t="s">
        <v>50</v>
      </c>
      <c r="AA87" s="18" t="s">
        <v>50</v>
      </c>
      <c r="AB87" s="18" t="s">
        <v>50</v>
      </c>
    </row>
    <row r="88" spans="1:28" x14ac:dyDescent="0.25">
      <c r="A88" s="32" t="s">
        <v>24</v>
      </c>
      <c r="B88" s="40" t="s">
        <v>65</v>
      </c>
      <c r="C88" s="18">
        <v>4.8283398656595402</v>
      </c>
      <c r="D88" s="18">
        <v>4.5727001415494799</v>
      </c>
      <c r="E88" s="18">
        <v>4.4041091613469003</v>
      </c>
      <c r="F88" s="18">
        <v>4.2188731937901798</v>
      </c>
      <c r="G88" s="18">
        <v>4.2910371868243704</v>
      </c>
      <c r="H88" s="18">
        <v>4.1679587001183904</v>
      </c>
      <c r="I88" s="18">
        <v>4.2979572283920398</v>
      </c>
      <c r="J88" s="18">
        <v>4.5144652960659402</v>
      </c>
      <c r="K88" s="18">
        <v>4.5282618050633898</v>
      </c>
      <c r="L88" s="18">
        <v>4.8481405963770001</v>
      </c>
      <c r="M88" s="18">
        <v>4.6654833068196302</v>
      </c>
      <c r="N88" s="18">
        <v>4.42996648160472</v>
      </c>
      <c r="O88" s="18">
        <v>4.4887788137248803</v>
      </c>
      <c r="P88" s="18">
        <v>4.3628173499584397</v>
      </c>
      <c r="Q88" s="18">
        <v>4.3815322650253297</v>
      </c>
      <c r="R88" s="18">
        <v>4.2793820906829998</v>
      </c>
      <c r="S88" s="18">
        <v>4.2664011460591604</v>
      </c>
      <c r="T88" s="18">
        <v>4.2080156026849203</v>
      </c>
      <c r="U88" s="18">
        <v>4.0348635361181504</v>
      </c>
      <c r="V88" s="18">
        <v>3.9687210517535898</v>
      </c>
      <c r="W88" s="18">
        <v>3.9212281507577602</v>
      </c>
      <c r="X88" s="18">
        <v>4.0365943398375803</v>
      </c>
      <c r="Y88" s="18">
        <v>4.2374293953971298</v>
      </c>
      <c r="Z88" s="18">
        <v>4.2382786887277701</v>
      </c>
      <c r="AA88" s="18">
        <v>3.7687510834312499</v>
      </c>
      <c r="AB88" s="18">
        <v>3.77685121790114</v>
      </c>
    </row>
    <row r="89" spans="1:28" hidden="1" x14ac:dyDescent="0.25">
      <c r="A89" s="32" t="s">
        <v>24</v>
      </c>
      <c r="B89" s="40" t="s">
        <v>44</v>
      </c>
      <c r="C89" s="18">
        <v>9.024995511684585</v>
      </c>
      <c r="D89" s="18">
        <v>9.5149279623615577</v>
      </c>
      <c r="E89" s="18">
        <v>9.7813882379202965</v>
      </c>
      <c r="F89" s="18">
        <v>10.172916804548267</v>
      </c>
      <c r="G89" s="18">
        <v>9.9376918376998322</v>
      </c>
      <c r="H89" s="18">
        <v>10.074456805142068</v>
      </c>
      <c r="I89" s="18">
        <v>9.7142043633422599</v>
      </c>
      <c r="J89" s="18">
        <v>9.3196610007711413</v>
      </c>
      <c r="K89" s="18">
        <v>9.3897044998502057</v>
      </c>
      <c r="L89" s="18">
        <v>8.8009959985062221</v>
      </c>
      <c r="M89" s="18">
        <v>9.2183043803486555</v>
      </c>
      <c r="N89" s="18">
        <v>9.704150916294406</v>
      </c>
      <c r="O89" s="18">
        <v>9.6651266712564059</v>
      </c>
      <c r="P89" s="18">
        <v>9.957020861260121</v>
      </c>
      <c r="Q89" s="18">
        <v>10.023737756964822</v>
      </c>
      <c r="R89" s="18">
        <v>10.280836382235563</v>
      </c>
      <c r="S89" s="18">
        <v>10.50098588191957</v>
      </c>
      <c r="T89" s="18">
        <v>10.620817956126832</v>
      </c>
      <c r="U89" s="18">
        <v>11.102022445022032</v>
      </c>
      <c r="V89" s="18">
        <v>11.226850319381041</v>
      </c>
      <c r="W89" s="18">
        <v>11.372547504538364</v>
      </c>
      <c r="X89" s="18">
        <v>11.07583515290572</v>
      </c>
      <c r="Y89" s="18">
        <v>10.53703342392539</v>
      </c>
      <c r="Z89" s="18">
        <v>10.541853063189018</v>
      </c>
      <c r="AA89" s="18">
        <v>11.498228180640043</v>
      </c>
      <c r="AB89" s="18">
        <v>11.784124712717688</v>
      </c>
    </row>
    <row r="90" spans="1:28" x14ac:dyDescent="0.25">
      <c r="A90" s="32" t="s">
        <v>27</v>
      </c>
      <c r="B90" s="40" t="s">
        <v>65</v>
      </c>
      <c r="C90" s="18">
        <v>21.1794428300169</v>
      </c>
      <c r="D90" s="18">
        <v>18.877110712943001</v>
      </c>
      <c r="E90" s="18">
        <v>17.0805466608847</v>
      </c>
      <c r="F90" s="18">
        <v>15.879745620574299</v>
      </c>
      <c r="G90" s="18">
        <v>14.7079958674348</v>
      </c>
      <c r="H90" s="18">
        <v>14.2276292342512</v>
      </c>
      <c r="I90" s="18">
        <v>13.3030465045035</v>
      </c>
      <c r="J90" s="18">
        <v>12.1664364132538</v>
      </c>
      <c r="K90" s="18">
        <v>11.357959507554501</v>
      </c>
      <c r="L90" s="18">
        <v>10.7579613765602</v>
      </c>
      <c r="M90" s="18">
        <v>10.2330505139265</v>
      </c>
      <c r="N90" s="18">
        <v>9.8335833064796905</v>
      </c>
      <c r="O90" s="18">
        <v>9.62184205654561</v>
      </c>
      <c r="P90" s="18">
        <v>9.9942099834131</v>
      </c>
      <c r="Q90" s="18">
        <v>10.355997375727799</v>
      </c>
      <c r="R90" s="18">
        <v>10.2813087845064</v>
      </c>
      <c r="S90" s="18">
        <v>9.9744894132112396</v>
      </c>
      <c r="T90" s="18">
        <v>9.4467556522331595</v>
      </c>
      <c r="U90" s="18">
        <v>8.8887901212866804</v>
      </c>
      <c r="V90" s="18">
        <v>8.6938728406191501</v>
      </c>
      <c r="W90" s="18">
        <v>8.6791785368509906</v>
      </c>
      <c r="X90" s="18">
        <v>8.5023195012734405</v>
      </c>
      <c r="Y90" s="18">
        <v>8.1902994407766307</v>
      </c>
      <c r="Z90" s="18">
        <v>7.8513338034451703</v>
      </c>
      <c r="AA90" s="18">
        <v>7.10422000054532</v>
      </c>
      <c r="AB90" s="18">
        <v>6.6900697016727699</v>
      </c>
    </row>
    <row r="91" spans="1:28" hidden="1" x14ac:dyDescent="0.25">
      <c r="A91" s="32" t="s">
        <v>27</v>
      </c>
      <c r="B91" s="40" t="s">
        <v>44</v>
      </c>
      <c r="C91" s="18">
        <v>1.8562071470723021</v>
      </c>
      <c r="D91" s="18">
        <v>2.0830992910693631</v>
      </c>
      <c r="E91" s="18">
        <v>2.3009887714063315</v>
      </c>
      <c r="F91" s="18">
        <v>2.4734631187014293</v>
      </c>
      <c r="G91" s="18">
        <v>2.6699058741995447</v>
      </c>
      <c r="H91" s="18">
        <v>2.7589402995231618</v>
      </c>
      <c r="I91" s="18">
        <v>2.9507889760720345</v>
      </c>
      <c r="J91" s="18">
        <v>3.226571577189592</v>
      </c>
      <c r="K91" s="18">
        <v>3.4557351249424402</v>
      </c>
      <c r="L91" s="18">
        <v>3.6501418239497463</v>
      </c>
      <c r="M91" s="18">
        <v>3.8395804080637221</v>
      </c>
      <c r="N91" s="18">
        <v>3.9970871596666662</v>
      </c>
      <c r="O91" s="18">
        <v>4.0865363005225976</v>
      </c>
      <c r="P91" s="18">
        <v>3.9348375495476033</v>
      </c>
      <c r="Q91" s="18">
        <v>3.7986012133982818</v>
      </c>
      <c r="R91" s="18">
        <v>3.827686902512982</v>
      </c>
      <c r="S91" s="18">
        <v>3.9465223749329401</v>
      </c>
      <c r="T91" s="18">
        <v>4.1683201891514203</v>
      </c>
      <c r="U91" s="18">
        <v>4.4312224079908891</v>
      </c>
      <c r="V91" s="18">
        <v>4.5374666323496236</v>
      </c>
      <c r="W91" s="18">
        <v>4.5453308929182104</v>
      </c>
      <c r="X91" s="18">
        <v>4.6426938653202727</v>
      </c>
      <c r="Y91" s="18">
        <v>4.8244535159729267</v>
      </c>
      <c r="Z91" s="18">
        <v>5.0367031335880128</v>
      </c>
      <c r="AA91" s="18">
        <v>5.3280435559132711</v>
      </c>
      <c r="AB91" s="18" t="s">
        <v>50</v>
      </c>
    </row>
    <row r="92" spans="1:28" x14ac:dyDescent="0.25">
      <c r="A92" s="32" t="s">
        <v>25</v>
      </c>
      <c r="B92" s="40" t="s">
        <v>65</v>
      </c>
      <c r="C92" s="18">
        <v>3.9279981393477099</v>
      </c>
      <c r="D92" s="18">
        <v>3.88241989087089</v>
      </c>
      <c r="E92" s="18">
        <v>3.7808040622362999</v>
      </c>
      <c r="F92" s="18">
        <v>3.8635364649083099</v>
      </c>
      <c r="G92" s="18">
        <v>3.7793813823814002</v>
      </c>
      <c r="H92" s="18">
        <v>3.6552981961447801</v>
      </c>
      <c r="I92" s="18">
        <v>3.66900766814038</v>
      </c>
      <c r="J92" s="18">
        <v>3.44188081363317</v>
      </c>
      <c r="K92" s="18">
        <v>3.5840284462732699</v>
      </c>
      <c r="L92" s="18">
        <v>3.3458340834332398</v>
      </c>
      <c r="M92" s="18">
        <v>3.2195659457925498</v>
      </c>
      <c r="N92" s="18">
        <v>3.15341955642345</v>
      </c>
      <c r="O92" s="18">
        <v>3.01614814785313</v>
      </c>
      <c r="P92" s="18">
        <v>2.96341388354343</v>
      </c>
      <c r="Q92" s="18">
        <v>2.8423564763637001</v>
      </c>
      <c r="R92" s="18">
        <v>2.82787824414797</v>
      </c>
      <c r="S92" s="18">
        <v>2.7856256492506302</v>
      </c>
      <c r="T92" s="18">
        <v>2.58964603293414</v>
      </c>
      <c r="U92" s="18">
        <v>2.6183702777117102</v>
      </c>
      <c r="V92" s="18">
        <v>2.67025673725094</v>
      </c>
      <c r="W92" s="18">
        <v>2.6100239507407199</v>
      </c>
      <c r="X92" s="18">
        <v>2.4525099732241702</v>
      </c>
      <c r="Y92" s="18">
        <v>2.3793138334485899</v>
      </c>
      <c r="Z92" s="18">
        <v>2.4204194766369902</v>
      </c>
      <c r="AA92" s="18">
        <v>2.3419515769900601</v>
      </c>
      <c r="AB92" s="18">
        <v>2.2580137022640998</v>
      </c>
    </row>
    <row r="93" spans="1:28" hidden="1" x14ac:dyDescent="0.25">
      <c r="A93" s="32" t="s">
        <v>25</v>
      </c>
      <c r="B93" s="40" t="s">
        <v>44</v>
      </c>
      <c r="C93" s="18">
        <v>11.466911453756552</v>
      </c>
      <c r="D93" s="18">
        <v>11.570264355473714</v>
      </c>
      <c r="E93" s="18">
        <v>11.769502283829333</v>
      </c>
      <c r="F93" s="18">
        <v>11.857236744708896</v>
      </c>
      <c r="G93" s="18">
        <v>12.118838332662413</v>
      </c>
      <c r="H93" s="18">
        <v>12.530225856495294</v>
      </c>
      <c r="I93" s="18">
        <v>12.483405899710869</v>
      </c>
      <c r="J93" s="18">
        <v>13.30717548066211</v>
      </c>
      <c r="K93" s="18">
        <v>12.779394097212741</v>
      </c>
      <c r="L93" s="18">
        <v>13.689176100313974</v>
      </c>
      <c r="M93" s="18">
        <v>14.022356931601708</v>
      </c>
      <c r="N93" s="18">
        <v>14.316491050095051</v>
      </c>
      <c r="O93" s="18">
        <v>14.968065440972834</v>
      </c>
      <c r="P93" s="18">
        <v>15.234423752765924</v>
      </c>
      <c r="Q93" s="18">
        <v>15.883265604490983</v>
      </c>
      <c r="R93" s="18">
        <v>15.983217686848588</v>
      </c>
      <c r="S93" s="18">
        <v>16.228595530986894</v>
      </c>
      <c r="T93" s="18">
        <v>17.430220478704776</v>
      </c>
      <c r="U93" s="18">
        <v>17.195160833585312</v>
      </c>
      <c r="V93" s="18">
        <v>16.776127720847402</v>
      </c>
      <c r="W93" s="18">
        <v>17.249590043243558</v>
      </c>
      <c r="X93" s="18">
        <v>18.419178021056631</v>
      </c>
      <c r="Y93" s="18">
        <v>18.961856385099672</v>
      </c>
      <c r="Z93" s="18">
        <v>18.686028234065979</v>
      </c>
      <c r="AA93" s="18">
        <v>19.323576283500657</v>
      </c>
      <c r="AB93" s="18" t="s">
        <v>50</v>
      </c>
    </row>
    <row r="94" spans="1:28" x14ac:dyDescent="0.25">
      <c r="A94" s="32" t="s">
        <v>98</v>
      </c>
      <c r="B94" s="40" t="s">
        <v>65</v>
      </c>
      <c r="C94" s="18">
        <v>3.3460632537508999</v>
      </c>
      <c r="D94" s="18">
        <v>3.6867323627296802</v>
      </c>
      <c r="E94" s="18">
        <v>3.5163381246710199</v>
      </c>
      <c r="F94" s="18">
        <v>3.5639899704509501</v>
      </c>
      <c r="G94" s="18">
        <v>4.5075898407159798</v>
      </c>
      <c r="H94" s="18">
        <v>4.5389318150406597</v>
      </c>
      <c r="I94" s="18">
        <v>4.7483740182516598</v>
      </c>
      <c r="J94" s="18">
        <v>4.9562968904387903</v>
      </c>
      <c r="K94" s="18">
        <v>4.3121129195672498</v>
      </c>
      <c r="L94" s="18">
        <v>4.4040352834887999</v>
      </c>
      <c r="M94" s="18">
        <v>4.1880005883243596</v>
      </c>
      <c r="N94" s="18">
        <v>4.2408501257041102</v>
      </c>
      <c r="O94" s="18">
        <v>4.2120512010690803</v>
      </c>
      <c r="P94" s="18">
        <v>4.6507401121316496</v>
      </c>
      <c r="Q94" s="18">
        <v>4.8509897490879998</v>
      </c>
      <c r="R94" s="18">
        <v>4.68736193982246</v>
      </c>
      <c r="S94" s="18">
        <v>5.0166413685717899</v>
      </c>
      <c r="T94" s="18">
        <v>4.1238736047711599</v>
      </c>
      <c r="U94" s="18">
        <v>4.2106585147537103</v>
      </c>
      <c r="V94" s="18">
        <v>4.5917062463221301</v>
      </c>
      <c r="W94" s="18">
        <v>4.9436827565185304</v>
      </c>
      <c r="X94" s="18">
        <v>4.6124425879555098</v>
      </c>
      <c r="Y94" s="18">
        <v>4.6441366129503798</v>
      </c>
      <c r="Z94" s="18">
        <v>4.9729531507218701</v>
      </c>
      <c r="AA94" s="18">
        <v>4.6631908385847103</v>
      </c>
      <c r="AB94" s="18">
        <v>4.6913729905816002</v>
      </c>
    </row>
    <row r="95" spans="1:28" hidden="1" x14ac:dyDescent="0.25">
      <c r="A95" s="32" t="s">
        <v>98</v>
      </c>
      <c r="B95" s="40" t="s">
        <v>44</v>
      </c>
      <c r="C95" s="18">
        <v>70.60308314198376</v>
      </c>
      <c r="D95" s="18" t="s">
        <v>50</v>
      </c>
      <c r="E95" s="18" t="s">
        <v>50</v>
      </c>
      <c r="F95" s="18" t="s">
        <v>50</v>
      </c>
      <c r="G95" s="18" t="s">
        <v>50</v>
      </c>
      <c r="H95" s="18" t="s">
        <v>50</v>
      </c>
      <c r="I95" s="18" t="s">
        <v>50</v>
      </c>
      <c r="J95" s="18" t="s">
        <v>50</v>
      </c>
      <c r="K95" s="18" t="s">
        <v>50</v>
      </c>
      <c r="L95" s="18" t="s">
        <v>50</v>
      </c>
      <c r="M95" s="18" t="s">
        <v>50</v>
      </c>
      <c r="N95" s="18" t="s">
        <v>50</v>
      </c>
      <c r="O95" s="18" t="s">
        <v>50</v>
      </c>
      <c r="P95" s="18" t="s">
        <v>50</v>
      </c>
      <c r="Q95" s="18">
        <v>49.253977443549367</v>
      </c>
      <c r="R95" s="18">
        <v>46.544697553115533</v>
      </c>
      <c r="S95" s="18">
        <v>42.089010810215392</v>
      </c>
      <c r="T95" s="18">
        <v>43.460514884879224</v>
      </c>
      <c r="U95" s="18" t="s">
        <v>50</v>
      </c>
      <c r="V95" s="18" t="s">
        <v>50</v>
      </c>
      <c r="W95" s="18" t="s">
        <v>50</v>
      </c>
      <c r="X95" s="18" t="s">
        <v>50</v>
      </c>
      <c r="Y95" s="18" t="s">
        <v>50</v>
      </c>
      <c r="Z95" s="18" t="s">
        <v>50</v>
      </c>
      <c r="AA95" s="18" t="s">
        <v>50</v>
      </c>
      <c r="AB95" s="18" t="s">
        <v>50</v>
      </c>
    </row>
    <row r="96" spans="1:28" x14ac:dyDescent="0.25">
      <c r="A96" s="32" t="s">
        <v>46</v>
      </c>
      <c r="B96" s="40" t="s">
        <v>65</v>
      </c>
      <c r="C96" s="18">
        <v>11.14499</v>
      </c>
      <c r="D96" s="18">
        <v>12.18454</v>
      </c>
      <c r="E96" s="18">
        <v>13.86295</v>
      </c>
      <c r="F96" s="18">
        <v>16.341439999999999</v>
      </c>
      <c r="G96" s="18">
        <v>17.066020000000002</v>
      </c>
      <c r="H96" s="18">
        <v>17.665949999999999</v>
      </c>
      <c r="I96" s="18">
        <v>18.455159999999999</v>
      </c>
      <c r="J96" s="18">
        <v>19.897189999999998</v>
      </c>
      <c r="K96" s="18">
        <v>20.720880000000001</v>
      </c>
      <c r="L96" s="18">
        <v>21.704730000000001</v>
      </c>
      <c r="M96" s="18">
        <v>23.371189999999999</v>
      </c>
      <c r="N96" s="18">
        <v>24.674140000000001</v>
      </c>
      <c r="O96" s="18">
        <v>24.80039</v>
      </c>
      <c r="P96" s="18">
        <v>24.36618</v>
      </c>
      <c r="Q96" s="18">
        <v>23.738009999999999</v>
      </c>
      <c r="R96" s="18">
        <v>23.231010000000001</v>
      </c>
      <c r="S96" s="18">
        <v>22.892779999999998</v>
      </c>
      <c r="T96" s="18">
        <v>22.328330000000001</v>
      </c>
      <c r="U96" s="18">
        <v>21.795719999999999</v>
      </c>
      <c r="V96" s="18">
        <v>21.826619999999998</v>
      </c>
      <c r="W96" s="18">
        <v>21.134</v>
      </c>
      <c r="X96" s="18">
        <v>21.002800000000001</v>
      </c>
      <c r="Y96" s="18">
        <v>24.317900000000002</v>
      </c>
      <c r="Z96" s="18">
        <v>23.552759999999999</v>
      </c>
      <c r="AA96" s="18">
        <v>22.585159999999998</v>
      </c>
      <c r="AB96" s="18">
        <v>20.937000000000001</v>
      </c>
    </row>
    <row r="97" spans="1:28" hidden="1" x14ac:dyDescent="0.25">
      <c r="A97" s="32" t="s">
        <v>46</v>
      </c>
      <c r="B97" s="40" t="s">
        <v>44</v>
      </c>
      <c r="C97" s="18">
        <v>5.3384053386532688</v>
      </c>
      <c r="D97" s="18">
        <v>4.8829483448963744</v>
      </c>
      <c r="E97" s="18">
        <v>4.2917597356772497</v>
      </c>
      <c r="F97" s="18">
        <v>3.640834802261911</v>
      </c>
      <c r="G97" s="18">
        <v>3.486253391154476</v>
      </c>
      <c r="H97" s="18">
        <v>3.3678606233340069</v>
      </c>
      <c r="I97" s="18">
        <v>3.223838423701944</v>
      </c>
      <c r="J97" s="18">
        <v>2.9901938209177521</v>
      </c>
      <c r="K97" s="18">
        <v>2.8713285353240305</v>
      </c>
      <c r="L97" s="18">
        <v>2.7375023770266216</v>
      </c>
      <c r="M97" s="18">
        <v>2.5457186624491053</v>
      </c>
      <c r="N97" s="18">
        <v>2.411288424604066</v>
      </c>
      <c r="O97" s="18">
        <v>2.3990129388107242</v>
      </c>
      <c r="P97" s="18">
        <v>2.4417642142777241</v>
      </c>
      <c r="Q97" s="18">
        <v>2.5063792684051878</v>
      </c>
      <c r="R97" s="18">
        <v>2.561080084578037</v>
      </c>
      <c r="S97" s="18">
        <v>2.5989188082939827</v>
      </c>
      <c r="T97" s="18">
        <v>2.6646177189568401</v>
      </c>
      <c r="U97" s="18">
        <v>2.7297318116731328</v>
      </c>
      <c r="V97" s="18">
        <v>2.7258670660090338</v>
      </c>
      <c r="W97" s="18">
        <v>2.8159656415120931</v>
      </c>
      <c r="X97" s="18">
        <v>2.8338229316496788</v>
      </c>
      <c r="Y97" s="18">
        <v>2.4458857208788434</v>
      </c>
      <c r="Z97" s="18">
        <v>2.5247498488343543</v>
      </c>
      <c r="AA97" s="18">
        <v>2.6450201580053454</v>
      </c>
      <c r="AB97" s="18" t="s">
        <v>50</v>
      </c>
    </row>
    <row r="98" spans="1:28" x14ac:dyDescent="0.25">
      <c r="A98" s="32" t="s">
        <v>45</v>
      </c>
      <c r="B98" s="40" t="s">
        <v>65</v>
      </c>
      <c r="C98" s="18">
        <v>2.6275249948946602</v>
      </c>
      <c r="D98" s="18">
        <v>2.6793179746073199</v>
      </c>
      <c r="E98" s="18">
        <v>2.57943242130693</v>
      </c>
      <c r="F98" s="18">
        <v>2.6211874873323802</v>
      </c>
      <c r="G98" s="18">
        <v>2.3920207142082601</v>
      </c>
      <c r="H98" s="18">
        <v>2.6263971902641301</v>
      </c>
      <c r="I98" s="18">
        <v>2.3731208090766098</v>
      </c>
      <c r="J98" s="18">
        <v>2.2851764991587098</v>
      </c>
      <c r="K98" s="18">
        <v>2.2047658908216698</v>
      </c>
      <c r="L98" s="18">
        <v>2.2279891021331402</v>
      </c>
      <c r="M98" s="18">
        <v>2.0565639501260602</v>
      </c>
      <c r="N98" s="18">
        <v>2.2208968954103598</v>
      </c>
      <c r="O98" s="18">
        <v>2.1391122070323099</v>
      </c>
      <c r="P98" s="18">
        <v>2.5040578722685098</v>
      </c>
      <c r="Q98" s="18">
        <v>2.5696738166951301</v>
      </c>
      <c r="R98" s="18">
        <v>2.58011769104654</v>
      </c>
      <c r="S98" s="18">
        <v>3.1701031783507001</v>
      </c>
      <c r="T98" s="18">
        <v>2.8609071397325399</v>
      </c>
      <c r="U98" s="18">
        <v>2.8997690033835801</v>
      </c>
      <c r="V98" s="18">
        <v>3.0810055710967101</v>
      </c>
      <c r="W98" s="18">
        <v>3.08591409242716</v>
      </c>
      <c r="X98" s="18">
        <v>3.9729673390884699</v>
      </c>
      <c r="Y98" s="18">
        <v>4.3866613017175</v>
      </c>
      <c r="Z98" s="18">
        <v>4.3504130083334704</v>
      </c>
      <c r="AA98" s="18">
        <v>4.0788882539773601</v>
      </c>
      <c r="AB98" s="18">
        <v>4.0161420097205101</v>
      </c>
    </row>
    <row r="99" spans="1:28" hidden="1" x14ac:dyDescent="0.25">
      <c r="A99" s="32" t="s">
        <v>45</v>
      </c>
      <c r="B99" s="40" t="s">
        <v>44</v>
      </c>
      <c r="C99" s="18">
        <v>10.625494864972627</v>
      </c>
      <c r="D99" s="18">
        <v>10.420097056577307</v>
      </c>
      <c r="E99" s="18">
        <v>10.82360332847748</v>
      </c>
      <c r="F99" s="18">
        <v>10.65118518830324</v>
      </c>
      <c r="G99" s="18">
        <v>11.671618550377499</v>
      </c>
      <c r="H99" s="18">
        <v>10.630057572530639</v>
      </c>
      <c r="I99" s="18">
        <v>11.764573145226313</v>
      </c>
      <c r="J99" s="18">
        <v>12.217329099576668</v>
      </c>
      <c r="K99" s="18">
        <v>12.662910587044511</v>
      </c>
      <c r="L99" s="18">
        <v>12.530920063347791</v>
      </c>
      <c r="M99" s="18">
        <v>13.575436513476337</v>
      </c>
      <c r="N99" s="18">
        <v>12.570936272879864</v>
      </c>
      <c r="O99" s="18">
        <v>13.051560946198997</v>
      </c>
      <c r="P99" s="18">
        <v>11.149404193101912</v>
      </c>
      <c r="Q99" s="18">
        <v>10.864707092181387</v>
      </c>
      <c r="R99" s="18">
        <v>10.820728619366227</v>
      </c>
      <c r="S99" s="18">
        <v>8.8068910600460573</v>
      </c>
      <c r="T99" s="18">
        <v>9.7587065840418958</v>
      </c>
      <c r="U99" s="18">
        <v>9.6279204056429588</v>
      </c>
      <c r="V99" s="18">
        <v>9.0615746251177551</v>
      </c>
      <c r="W99" s="18">
        <v>9.047156569025578</v>
      </c>
      <c r="X99" s="18">
        <v>7.0271808345620466</v>
      </c>
      <c r="Y99" s="18">
        <v>6.3644652323418356</v>
      </c>
      <c r="Z99" s="18">
        <v>6.4174949107959174</v>
      </c>
      <c r="AA99" s="18">
        <v>6.8446952010869815</v>
      </c>
      <c r="AB99" s="18" t="s">
        <v>50</v>
      </c>
    </row>
    <row r="100" spans="1:28" x14ac:dyDescent="0.25">
      <c r="A100" s="32" t="s">
        <v>99</v>
      </c>
      <c r="B100" s="40" t="s">
        <v>65</v>
      </c>
      <c r="C100" s="18">
        <v>3.1111920747348401</v>
      </c>
      <c r="D100" s="18">
        <v>3.2184358370602499</v>
      </c>
      <c r="E100" s="18">
        <v>3.8070652209392</v>
      </c>
      <c r="F100" s="18">
        <v>3.6165452349309599</v>
      </c>
      <c r="G100" s="18">
        <v>3.4022540435170998</v>
      </c>
      <c r="H100" s="18">
        <v>3.3407909204791602</v>
      </c>
      <c r="I100" s="18">
        <v>3.3255206032119098</v>
      </c>
      <c r="J100" s="18">
        <v>3.1898322983681</v>
      </c>
      <c r="K100" s="18">
        <v>2.9257808154324199</v>
      </c>
      <c r="L100" s="18">
        <v>2.98123558182473</v>
      </c>
      <c r="M100" s="18">
        <v>3.2012343151337599</v>
      </c>
      <c r="N100" s="18">
        <v>3.1860662502352701</v>
      </c>
      <c r="O100" s="18">
        <v>3.2573611750346698</v>
      </c>
      <c r="P100" s="18">
        <v>3.2857185020303201</v>
      </c>
      <c r="Q100" s="18">
        <v>3.7335208903343799</v>
      </c>
      <c r="R100" s="18">
        <v>3.52480649235198</v>
      </c>
      <c r="S100" s="18">
        <v>3.5060117563014699</v>
      </c>
      <c r="T100" s="18">
        <v>3.50122332417914</v>
      </c>
      <c r="U100" s="18">
        <v>3.46663915224054</v>
      </c>
      <c r="V100" s="18">
        <v>3.48315597052967</v>
      </c>
      <c r="W100" s="18">
        <v>3.38072575479393</v>
      </c>
      <c r="X100" s="18">
        <v>3.2407890126204801</v>
      </c>
      <c r="Y100" s="18">
        <v>3.1327482504177602</v>
      </c>
      <c r="Z100" s="18">
        <v>3.0994269402691601</v>
      </c>
      <c r="AA100" s="18">
        <v>3.0118117340287198</v>
      </c>
      <c r="AB100" s="18">
        <v>2.87898186287011</v>
      </c>
    </row>
    <row r="101" spans="1:28" hidden="1" x14ac:dyDescent="0.25">
      <c r="A101" s="32" t="s">
        <v>99</v>
      </c>
      <c r="B101" s="40" t="s">
        <v>44</v>
      </c>
      <c r="C101" s="18">
        <v>17.759084334040008</v>
      </c>
      <c r="D101" s="18">
        <v>17.116062254394127</v>
      </c>
      <c r="E101" s="18">
        <v>14.475567363439733</v>
      </c>
      <c r="F101" s="18">
        <v>15.191870931112087</v>
      </c>
      <c r="G101" s="18">
        <v>16.111365258878436</v>
      </c>
      <c r="H101" s="18">
        <v>16.439451798459892</v>
      </c>
      <c r="I101" s="18">
        <v>16.572435795593126</v>
      </c>
      <c r="J101" s="18">
        <v>17.275223204223995</v>
      </c>
      <c r="K101" s="18">
        <v>18.584777617515901</v>
      </c>
      <c r="L101" s="18">
        <v>17.51794765241096</v>
      </c>
      <c r="M101" s="18">
        <v>16.63975240969847</v>
      </c>
      <c r="N101" s="18">
        <v>17.11828013018344</v>
      </c>
      <c r="O101" s="18">
        <v>16.806994864143931</v>
      </c>
      <c r="P101" s="18">
        <v>16.32542399640824</v>
      </c>
      <c r="Q101" s="18">
        <v>14.377963320766852</v>
      </c>
      <c r="R101" s="18">
        <v>14.939441787616573</v>
      </c>
      <c r="S101" s="18">
        <v>14.80663206016386</v>
      </c>
      <c r="T101" s="18">
        <v>14.858828029596035</v>
      </c>
      <c r="U101" s="18">
        <v>15.28724263358794</v>
      </c>
      <c r="V101" s="18">
        <v>15.22169498720797</v>
      </c>
      <c r="W101" s="18">
        <v>15.682519253209938</v>
      </c>
      <c r="X101" s="18">
        <v>16.326716607003306</v>
      </c>
      <c r="Y101" s="18">
        <v>16.830256802524868</v>
      </c>
      <c r="Z101" s="18">
        <v>16.819066761121466</v>
      </c>
      <c r="AA101" s="18">
        <v>17.187449044366861</v>
      </c>
      <c r="AB101" s="18" t="s">
        <v>50</v>
      </c>
    </row>
    <row r="102" spans="1:28" x14ac:dyDescent="0.25">
      <c r="A102" s="32" t="s">
        <v>100</v>
      </c>
      <c r="B102" s="40" t="s">
        <v>65</v>
      </c>
      <c r="C102" s="18">
        <v>4.6431921261866202</v>
      </c>
      <c r="D102" s="18">
        <v>4.7746645234398404</v>
      </c>
      <c r="E102" s="18">
        <v>5.22016717712303</v>
      </c>
      <c r="F102" s="18">
        <v>5.4165139941963902</v>
      </c>
      <c r="G102" s="18">
        <v>5.50559754357446</v>
      </c>
      <c r="H102" s="18">
        <v>5.1200842564064803</v>
      </c>
      <c r="I102" s="18">
        <v>5.3384974464251904</v>
      </c>
      <c r="J102" s="18">
        <v>5.2506505033701503</v>
      </c>
      <c r="K102" s="18">
        <v>4.9912368401101403</v>
      </c>
      <c r="L102" s="18">
        <v>5.8562200392875896</v>
      </c>
      <c r="M102" s="18">
        <v>5.7797822322983201</v>
      </c>
      <c r="N102" s="18">
        <v>5.5518386652890603</v>
      </c>
      <c r="O102" s="18">
        <v>6.0347996237923702</v>
      </c>
      <c r="P102" s="18">
        <v>5.7836753697219399</v>
      </c>
      <c r="Q102" s="18">
        <v>8.0517013807296305</v>
      </c>
      <c r="R102" s="18">
        <v>8.1873457502242903</v>
      </c>
      <c r="S102" s="18">
        <v>7.9310366774277199</v>
      </c>
      <c r="T102" s="18">
        <v>8.3882731663187098</v>
      </c>
      <c r="U102" s="18">
        <v>8.2219523362947307</v>
      </c>
      <c r="V102" s="18">
        <v>7.2973436020200202</v>
      </c>
      <c r="W102" s="18">
        <v>7.7525521954597902</v>
      </c>
      <c r="X102" s="18">
        <v>9.2958056804121494</v>
      </c>
      <c r="Y102" s="18">
        <v>9.1040045755549208</v>
      </c>
      <c r="Z102" s="18">
        <v>8.9275398417243306</v>
      </c>
      <c r="AA102" s="18">
        <v>8.4400940105501707</v>
      </c>
      <c r="AB102" s="18">
        <v>7.2359009815321702</v>
      </c>
    </row>
    <row r="103" spans="1:28" hidden="1" x14ac:dyDescent="0.25">
      <c r="A103" s="32" t="s">
        <v>100</v>
      </c>
      <c r="B103" s="40" t="s">
        <v>44</v>
      </c>
      <c r="C103" s="18">
        <v>12.349593882927531</v>
      </c>
      <c r="D103" s="18">
        <v>12.009542617526067</v>
      </c>
      <c r="E103" s="18">
        <v>10.98461699273153</v>
      </c>
      <c r="F103" s="18">
        <v>10.586428307995527</v>
      </c>
      <c r="G103" s="18">
        <v>10.415134165744865</v>
      </c>
      <c r="H103" s="18">
        <v>11.19933466078019</v>
      </c>
      <c r="I103" s="18">
        <v>10.741137867756581</v>
      </c>
      <c r="J103" s="18">
        <v>10.920844387203275</v>
      </c>
      <c r="K103" s="18">
        <v>11.488442427361038</v>
      </c>
      <c r="L103" s="18">
        <v>9.791561227929547</v>
      </c>
      <c r="M103" s="18">
        <v>9.9210549418660481</v>
      </c>
      <c r="N103" s="18">
        <v>10.328386780649682</v>
      </c>
      <c r="O103" s="18">
        <v>9.50181292725944</v>
      </c>
      <c r="P103" s="18">
        <v>9.9143768301681536</v>
      </c>
      <c r="Q103" s="18">
        <v>7.1216671318695619</v>
      </c>
      <c r="R103" s="18">
        <v>7.0036784604217539</v>
      </c>
      <c r="S103" s="18">
        <v>7.2300178918424685</v>
      </c>
      <c r="T103" s="18">
        <v>6.8359167544892419</v>
      </c>
      <c r="U103" s="18">
        <v>6.9741996466976515</v>
      </c>
      <c r="V103" s="18">
        <v>7.857864478650888</v>
      </c>
      <c r="W103" s="18">
        <v>7.3964722369034872</v>
      </c>
      <c r="X103" s="18">
        <v>6.1685386990768842</v>
      </c>
      <c r="Y103" s="18">
        <v>6.2984960742327258</v>
      </c>
      <c r="Z103" s="18">
        <v>6.4036369562436946</v>
      </c>
      <c r="AA103" s="18">
        <v>6.7934468334511777</v>
      </c>
      <c r="AB103" s="18" t="s">
        <v>50</v>
      </c>
    </row>
    <row r="104" spans="1:28" x14ac:dyDescent="0.25">
      <c r="A104" s="32" t="s">
        <v>101</v>
      </c>
      <c r="B104" s="40" t="s">
        <v>65</v>
      </c>
      <c r="C104" s="18">
        <v>4.9039220247636202</v>
      </c>
      <c r="D104" s="18">
        <v>5.3642937478521704</v>
      </c>
      <c r="E104" s="18">
        <v>5.5624295705977698</v>
      </c>
      <c r="F104" s="18">
        <v>6.2506953134956502</v>
      </c>
      <c r="G104" s="18">
        <v>5.7882533720064302</v>
      </c>
      <c r="H104" s="18">
        <v>5.5889349381474203</v>
      </c>
      <c r="I104" s="18">
        <v>5.4489421869566197</v>
      </c>
      <c r="J104" s="18">
        <v>5.4036234977272501</v>
      </c>
      <c r="K104" s="18">
        <v>5.4805104107934399</v>
      </c>
      <c r="L104" s="18">
        <v>5.4657507111684698</v>
      </c>
      <c r="M104" s="18">
        <v>5.07088036922962</v>
      </c>
      <c r="N104" s="18">
        <v>5.0888147572887696</v>
      </c>
      <c r="O104" s="18">
        <v>4.9743212844108102</v>
      </c>
      <c r="P104" s="18">
        <v>5.0554518030429998</v>
      </c>
      <c r="Q104" s="18">
        <v>4.8550386330700599</v>
      </c>
      <c r="R104" s="18">
        <v>4.7309409847315296</v>
      </c>
      <c r="S104" s="18">
        <v>4.4897930433694802</v>
      </c>
      <c r="T104" s="18">
        <v>4.4399701669774103</v>
      </c>
      <c r="U104" s="18">
        <v>4.2415225311949598</v>
      </c>
      <c r="V104" s="18">
        <v>4.4284618523274899</v>
      </c>
      <c r="W104" s="18">
        <v>4.4507941663761201</v>
      </c>
      <c r="X104" s="18">
        <v>4.3563551005977503</v>
      </c>
      <c r="Y104" s="18">
        <v>4.1919102784726903</v>
      </c>
      <c r="Z104" s="18">
        <v>4.1480826016047603</v>
      </c>
      <c r="AA104" s="18">
        <v>3.9461579170434198</v>
      </c>
      <c r="AB104" s="18">
        <v>4.0530760434947801</v>
      </c>
    </row>
    <row r="105" spans="1:28" hidden="1" x14ac:dyDescent="0.25">
      <c r="A105" s="32" t="s">
        <v>101</v>
      </c>
      <c r="B105" s="40" t="s">
        <v>44</v>
      </c>
      <c r="C105" s="18" t="s">
        <v>50</v>
      </c>
      <c r="D105" s="18" t="s">
        <v>50</v>
      </c>
      <c r="E105" s="18" t="s">
        <v>50</v>
      </c>
      <c r="F105" s="18" t="s">
        <v>50</v>
      </c>
      <c r="G105" s="18" t="s">
        <v>50</v>
      </c>
      <c r="H105" s="18">
        <v>8.7730580661162989</v>
      </c>
      <c r="I105" s="18">
        <v>8.995071136105329</v>
      </c>
      <c r="J105" s="18">
        <v>9.079634597835387</v>
      </c>
      <c r="K105" s="18">
        <v>8.9646559533529988</v>
      </c>
      <c r="L105" s="18">
        <v>8.9995260424445984</v>
      </c>
      <c r="M105" s="18">
        <v>9.6546464439367714</v>
      </c>
      <c r="N105" s="18">
        <v>9.6124631424944074</v>
      </c>
      <c r="O105" s="18">
        <v>9.8215226286742769</v>
      </c>
      <c r="P105" s="18">
        <v>9.6714478397827914</v>
      </c>
      <c r="Q105" s="18">
        <v>10.078188014008434</v>
      </c>
      <c r="R105" s="18">
        <v>10.357462812702057</v>
      </c>
      <c r="S105" s="18">
        <v>10.936229554316672</v>
      </c>
      <c r="T105" s="18">
        <v>11.071190153163167</v>
      </c>
      <c r="U105" s="18">
        <v>11.555821458442093</v>
      </c>
      <c r="V105" s="18">
        <v>11.070925548244018</v>
      </c>
      <c r="W105" s="18">
        <v>11.038328103359673</v>
      </c>
      <c r="X105" s="18">
        <v>11.274395862509682</v>
      </c>
      <c r="Y105" s="18">
        <v>11.710664632481969</v>
      </c>
      <c r="Z105" s="18">
        <v>11.896043909773596</v>
      </c>
      <c r="AA105" s="18">
        <v>12.473061097166697</v>
      </c>
      <c r="AB105" s="18" t="s">
        <v>50</v>
      </c>
    </row>
    <row r="106" spans="1:28" x14ac:dyDescent="0.25">
      <c r="A106" s="32" t="s">
        <v>102</v>
      </c>
      <c r="B106" s="40" t="s">
        <v>65</v>
      </c>
      <c r="C106" s="18">
        <v>5.0294628989523504</v>
      </c>
      <c r="D106" s="18">
        <v>4.6599781640576703</v>
      </c>
      <c r="E106" s="18">
        <v>4.61765811545951</v>
      </c>
      <c r="F106" s="18">
        <v>4.5310744050858904</v>
      </c>
      <c r="G106" s="18">
        <v>4.6363826181474597</v>
      </c>
      <c r="H106" s="18">
        <v>4.5240749756851599</v>
      </c>
      <c r="I106" s="18">
        <v>4.5809907881152601</v>
      </c>
      <c r="J106" s="18">
        <v>4.5790892256485902</v>
      </c>
      <c r="K106" s="18">
        <v>4.2858233523759104</v>
      </c>
      <c r="L106" s="18">
        <v>4.1989723487956399</v>
      </c>
      <c r="M106" s="18">
        <v>4.2491008615995902</v>
      </c>
      <c r="N106" s="18">
        <v>4.0234868604710696</v>
      </c>
      <c r="O106" s="18">
        <v>3.6963417449680001</v>
      </c>
      <c r="P106" s="18">
        <v>3.54364939681163</v>
      </c>
      <c r="Q106" s="18">
        <v>3.27452449706366</v>
      </c>
      <c r="R106" s="18">
        <v>2.7858787809785999</v>
      </c>
      <c r="S106" s="18">
        <v>2.48202947693945</v>
      </c>
      <c r="T106" s="18">
        <v>2.2028048484081499</v>
      </c>
      <c r="U106" s="18">
        <v>2.2463736911732601</v>
      </c>
      <c r="V106" s="18">
        <v>2.3472029873641498</v>
      </c>
      <c r="W106" s="18">
        <v>2.4790707238432299</v>
      </c>
      <c r="X106" s="18">
        <v>2.2674122457402799</v>
      </c>
      <c r="Y106" s="18">
        <v>2.2745043688398998</v>
      </c>
      <c r="Z106" s="18">
        <v>2.1300609690563301</v>
      </c>
      <c r="AA106" s="18">
        <v>2.1336234596194701</v>
      </c>
      <c r="AB106" s="18">
        <v>2.1072221440000001</v>
      </c>
    </row>
    <row r="107" spans="1:28" hidden="1" x14ac:dyDescent="0.25">
      <c r="A107" s="32" t="s">
        <v>102</v>
      </c>
      <c r="B107" s="40" t="s">
        <v>44</v>
      </c>
      <c r="C107" s="18" t="s">
        <v>50</v>
      </c>
      <c r="D107" s="18" t="s">
        <v>50</v>
      </c>
      <c r="E107" s="18" t="s">
        <v>50</v>
      </c>
      <c r="F107" s="18" t="s">
        <v>50</v>
      </c>
      <c r="G107" s="18" t="s">
        <v>50</v>
      </c>
      <c r="H107" s="18" t="s">
        <v>50</v>
      </c>
      <c r="I107" s="18" t="s">
        <v>50</v>
      </c>
      <c r="J107" s="18" t="s">
        <v>50</v>
      </c>
      <c r="K107" s="18" t="s">
        <v>50</v>
      </c>
      <c r="L107" s="18" t="s">
        <v>50</v>
      </c>
      <c r="M107" s="18" t="s">
        <v>50</v>
      </c>
      <c r="N107" s="18" t="s">
        <v>50</v>
      </c>
      <c r="O107" s="18" t="s">
        <v>50</v>
      </c>
      <c r="P107" s="18" t="s">
        <v>50</v>
      </c>
      <c r="Q107" s="18" t="s">
        <v>50</v>
      </c>
      <c r="R107" s="18" t="s">
        <v>50</v>
      </c>
      <c r="S107" s="18" t="s">
        <v>50</v>
      </c>
      <c r="T107" s="18" t="s">
        <v>50</v>
      </c>
      <c r="U107" s="18" t="s">
        <v>50</v>
      </c>
      <c r="V107" s="18" t="s">
        <v>50</v>
      </c>
      <c r="W107" s="18" t="s">
        <v>50</v>
      </c>
      <c r="X107" s="18" t="s">
        <v>50</v>
      </c>
      <c r="Y107" s="18" t="s">
        <v>50</v>
      </c>
      <c r="Z107" s="18" t="s">
        <v>50</v>
      </c>
      <c r="AA107" s="18" t="s">
        <v>50</v>
      </c>
      <c r="AB107" s="18" t="s">
        <v>50</v>
      </c>
    </row>
    <row r="108" spans="1:28" x14ac:dyDescent="0.25">
      <c r="A108" s="32" t="s">
        <v>103</v>
      </c>
      <c r="B108" s="40" t="s">
        <v>65</v>
      </c>
      <c r="C108" s="18" t="s">
        <v>50</v>
      </c>
      <c r="D108" s="18" t="s">
        <v>50</v>
      </c>
      <c r="E108" s="18" t="s">
        <v>50</v>
      </c>
      <c r="F108" s="18" t="s">
        <v>50</v>
      </c>
      <c r="G108" s="18" t="s">
        <v>50</v>
      </c>
      <c r="H108" s="18" t="s">
        <v>50</v>
      </c>
      <c r="I108" s="18" t="s">
        <v>50</v>
      </c>
      <c r="J108" s="18" t="s">
        <v>50</v>
      </c>
      <c r="K108" s="18" t="s">
        <v>50</v>
      </c>
      <c r="L108" s="18" t="s">
        <v>50</v>
      </c>
      <c r="M108" s="18" t="s">
        <v>50</v>
      </c>
      <c r="N108" s="18" t="s">
        <v>50</v>
      </c>
      <c r="O108" s="18" t="s">
        <v>50</v>
      </c>
      <c r="P108" s="18" t="s">
        <v>50</v>
      </c>
      <c r="Q108" s="18" t="s">
        <v>50</v>
      </c>
      <c r="R108" s="18" t="s">
        <v>50</v>
      </c>
      <c r="S108" s="18" t="s">
        <v>50</v>
      </c>
      <c r="T108" s="18" t="s">
        <v>50</v>
      </c>
      <c r="U108" s="18" t="s">
        <v>50</v>
      </c>
      <c r="V108" s="18" t="s">
        <v>50</v>
      </c>
      <c r="W108" s="18" t="s">
        <v>50</v>
      </c>
      <c r="X108" s="18" t="s">
        <v>50</v>
      </c>
      <c r="Y108" s="18" t="s">
        <v>50</v>
      </c>
      <c r="Z108" s="18" t="s">
        <v>50</v>
      </c>
      <c r="AA108" s="18" t="s">
        <v>50</v>
      </c>
      <c r="AB108" s="18" t="s">
        <v>50</v>
      </c>
    </row>
    <row r="109" spans="1:28" hidden="1" x14ac:dyDescent="0.25">
      <c r="A109" s="32" t="s">
        <v>103</v>
      </c>
      <c r="B109" s="40" t="s">
        <v>44</v>
      </c>
      <c r="C109" s="18" t="s">
        <v>50</v>
      </c>
      <c r="D109" s="18" t="s">
        <v>50</v>
      </c>
      <c r="E109" s="18" t="s">
        <v>50</v>
      </c>
      <c r="F109" s="18" t="s">
        <v>50</v>
      </c>
      <c r="G109" s="18" t="s">
        <v>50</v>
      </c>
      <c r="H109" s="18" t="s">
        <v>50</v>
      </c>
      <c r="I109" s="18" t="s">
        <v>50</v>
      </c>
      <c r="J109" s="18" t="s">
        <v>50</v>
      </c>
      <c r="K109" s="18" t="s">
        <v>50</v>
      </c>
      <c r="L109" s="18" t="s">
        <v>50</v>
      </c>
      <c r="M109" s="18">
        <v>1.8873826928479802</v>
      </c>
      <c r="N109" s="18">
        <v>1.798403995765945</v>
      </c>
      <c r="O109" s="18">
        <v>1.8391743233709736</v>
      </c>
      <c r="P109" s="18">
        <v>1.9340769116106922</v>
      </c>
      <c r="Q109" s="18">
        <v>1.83266108985718</v>
      </c>
      <c r="R109" s="18">
        <v>1.9173328337882212</v>
      </c>
      <c r="S109" s="18">
        <v>1.9771486826658891</v>
      </c>
      <c r="T109" s="18">
        <v>1.7853900464088714</v>
      </c>
      <c r="U109" s="18">
        <v>1.9069650845052954</v>
      </c>
      <c r="V109" s="18">
        <v>1.8504734520204391</v>
      </c>
      <c r="W109" s="18">
        <v>2.0819252019933234</v>
      </c>
      <c r="X109" s="18">
        <v>1.7625097912214738</v>
      </c>
      <c r="Y109" s="18">
        <v>2.0932633066227737</v>
      </c>
      <c r="Z109" s="18">
        <v>2.3452369767287076</v>
      </c>
      <c r="AA109" s="18">
        <v>2.1205350031839658</v>
      </c>
      <c r="AB109" s="18" t="s">
        <v>50</v>
      </c>
    </row>
    <row r="110" spans="1:28" x14ac:dyDescent="0.25">
      <c r="A110" s="32" t="s">
        <v>104</v>
      </c>
      <c r="B110" s="40" t="s">
        <v>65</v>
      </c>
      <c r="C110" s="18">
        <v>4.1490070034475801</v>
      </c>
      <c r="D110" s="18">
        <v>4.2030083135517398</v>
      </c>
      <c r="E110" s="18">
        <v>4.3248331511460698</v>
      </c>
      <c r="F110" s="18">
        <v>4.6111141571953196</v>
      </c>
      <c r="G110" s="18">
        <v>4.9753873505100401</v>
      </c>
      <c r="H110" s="18">
        <v>4.13095049208862</v>
      </c>
      <c r="I110" s="18">
        <v>4.5196273360270798</v>
      </c>
      <c r="J110" s="18">
        <v>4.3246696958084003</v>
      </c>
      <c r="K110" s="18">
        <v>4.4042887164025197</v>
      </c>
      <c r="L110" s="18">
        <v>4.2293768431484802</v>
      </c>
      <c r="M110" s="18">
        <v>4.3050251287705104</v>
      </c>
      <c r="N110" s="18">
        <v>4.1122362836603097</v>
      </c>
      <c r="O110" s="18">
        <v>4.0384114115763596</v>
      </c>
      <c r="P110" s="18">
        <v>4.2745117877395797</v>
      </c>
      <c r="Q110" s="18">
        <v>3.8360126918067601</v>
      </c>
      <c r="R110" s="18">
        <v>3.7528526143359602</v>
      </c>
      <c r="S110" s="18">
        <v>3.7347782339759399</v>
      </c>
      <c r="T110" s="18">
        <v>3.7593944822630898</v>
      </c>
      <c r="U110" s="18">
        <v>3.8428109015824901</v>
      </c>
      <c r="V110" s="18">
        <v>3.8342686594707098</v>
      </c>
      <c r="W110" s="18">
        <v>3.6586306823952199</v>
      </c>
      <c r="X110" s="18">
        <v>3.5327578093466698</v>
      </c>
      <c r="Y110" s="18">
        <v>3.4053026438288998</v>
      </c>
      <c r="Z110" s="18">
        <v>3.1389137187210299</v>
      </c>
      <c r="AA110" s="18">
        <v>3.2611501617482999</v>
      </c>
      <c r="AB110" s="18">
        <v>3.2746232427689499</v>
      </c>
    </row>
    <row r="111" spans="1:28" hidden="1" x14ac:dyDescent="0.25">
      <c r="A111" s="32" t="s">
        <v>104</v>
      </c>
      <c r="B111" s="40" t="s">
        <v>44</v>
      </c>
      <c r="C111" s="18">
        <v>10.699015357602926</v>
      </c>
      <c r="D111" s="18">
        <v>10.56155168608259</v>
      </c>
      <c r="E111" s="18">
        <v>10.264046742186256</v>
      </c>
      <c r="F111" s="18">
        <v>9.6268034554590596</v>
      </c>
      <c r="G111" s="18">
        <v>8.9219766309784418</v>
      </c>
      <c r="H111" s="18">
        <v>10.974928111118482</v>
      </c>
      <c r="I111" s="18">
        <v>9.9939507545373623</v>
      </c>
      <c r="J111" s="18">
        <v>10.468805814261859</v>
      </c>
      <c r="K111" s="18">
        <v>10.379251927497183</v>
      </c>
      <c r="L111" s="18">
        <v>10.840699443080389</v>
      </c>
      <c r="M111" s="18">
        <v>10.67962713988954</v>
      </c>
      <c r="N111" s="18">
        <v>11.22094584145896</v>
      </c>
      <c r="O111" s="18">
        <v>11.481680761178611</v>
      </c>
      <c r="P111" s="18">
        <v>10.83009194204287</v>
      </c>
      <c r="Q111" s="18">
        <v>12.142886536816942</v>
      </c>
      <c r="R111" s="18">
        <v>12.530256578096733</v>
      </c>
      <c r="S111" s="18">
        <v>12.614627090604328</v>
      </c>
      <c r="T111" s="18">
        <v>12.551611656667772</v>
      </c>
      <c r="U111" s="18">
        <v>12.278454417849131</v>
      </c>
      <c r="V111" s="18">
        <v>12.307531906046435</v>
      </c>
      <c r="W111" s="18">
        <v>12.98115073952359</v>
      </c>
      <c r="X111" s="18">
        <v>13.44327684276031</v>
      </c>
      <c r="Y111" s="18">
        <v>13.803650476363847</v>
      </c>
      <c r="Z111" s="18">
        <v>14.877366384980643</v>
      </c>
      <c r="AA111" s="18">
        <v>14.287467181835458</v>
      </c>
      <c r="AB111" s="18" t="s">
        <v>50</v>
      </c>
    </row>
    <row r="112" spans="1:28" x14ac:dyDescent="0.25">
      <c r="A112" s="32" t="s">
        <v>3</v>
      </c>
      <c r="B112" s="40" t="s">
        <v>65</v>
      </c>
      <c r="C112" s="18">
        <v>10.1235612062695</v>
      </c>
      <c r="D112" s="18">
        <v>10.360016680124801</v>
      </c>
      <c r="E112" s="18">
        <v>10.119476314326</v>
      </c>
      <c r="F112" s="18">
        <v>9.8048314016612501</v>
      </c>
      <c r="G112" s="18">
        <v>9.2371997619101798</v>
      </c>
      <c r="H112" s="18">
        <v>8.8147193157631794</v>
      </c>
      <c r="I112" s="18">
        <v>8.7224978737279404</v>
      </c>
      <c r="J112" s="18">
        <v>8.8397325442366608</v>
      </c>
      <c r="K112" s="18">
        <v>8.5894883117596699</v>
      </c>
      <c r="L112" s="18">
        <v>7.8867455421257802</v>
      </c>
      <c r="M112" s="18">
        <v>7.9497932624557297</v>
      </c>
      <c r="N112" s="18">
        <v>7.9227133089167703</v>
      </c>
      <c r="O112" s="18">
        <v>7.8782835762764201</v>
      </c>
      <c r="P112" s="18">
        <v>7.9566655837026703</v>
      </c>
      <c r="Q112" s="18">
        <v>7.7625944379445899</v>
      </c>
      <c r="R112" s="18">
        <v>7.2056425466321103</v>
      </c>
      <c r="S112" s="18">
        <v>6.8995375912226304</v>
      </c>
      <c r="T112" s="18">
        <v>6.5432708173071497</v>
      </c>
      <c r="U112" s="18">
        <v>6.2249101894105499</v>
      </c>
      <c r="V112" s="18">
        <v>6.1293958109584601</v>
      </c>
      <c r="W112" s="18">
        <v>6.3119374477411601</v>
      </c>
      <c r="X112" s="18">
        <v>5.9680280480137204</v>
      </c>
      <c r="Y112" s="18">
        <v>5.9962598969967598</v>
      </c>
      <c r="Z112" s="18">
        <v>5.9347647479256098</v>
      </c>
      <c r="AA112" s="18">
        <v>5.7337070616030097</v>
      </c>
      <c r="AB112" s="18">
        <v>5.5077086990165398</v>
      </c>
    </row>
    <row r="113" spans="1:28" hidden="1" x14ac:dyDescent="0.25">
      <c r="A113" s="32" t="s">
        <v>3</v>
      </c>
      <c r="B113" s="40" t="s">
        <v>44</v>
      </c>
      <c r="C113" s="18">
        <v>4.9326662485272541</v>
      </c>
      <c r="D113" s="18">
        <v>4.8200838105801722</v>
      </c>
      <c r="E113" s="18">
        <v>4.9346573998004279</v>
      </c>
      <c r="F113" s="18">
        <v>5.0930145181524473</v>
      </c>
      <c r="G113" s="18">
        <v>5.4059834109134171</v>
      </c>
      <c r="H113" s="18">
        <v>5.6650866452062374</v>
      </c>
      <c r="I113" s="18">
        <v>5.7216895485492918</v>
      </c>
      <c r="J113" s="18">
        <v>5.6503323798073657</v>
      </c>
      <c r="K113" s="18">
        <v>5.8142080612296159</v>
      </c>
      <c r="L113" s="18">
        <v>6.331953593074414</v>
      </c>
      <c r="M113" s="18">
        <v>6.2800865245704935</v>
      </c>
      <c r="N113" s="18">
        <v>6.2928224682689438</v>
      </c>
      <c r="O113" s="18">
        <v>6.3286561450847012</v>
      </c>
      <c r="P113" s="18">
        <v>6.2663812123707903</v>
      </c>
      <c r="Q113" s="18">
        <v>6.4205430935959535</v>
      </c>
      <c r="R113" s="18">
        <v>6.9227383859591862</v>
      </c>
      <c r="S113" s="18">
        <v>7.2283153042663821</v>
      </c>
      <c r="T113" s="18">
        <v>7.6271809506454504</v>
      </c>
      <c r="U113" s="18">
        <v>8.0150198204435608</v>
      </c>
      <c r="V113" s="18">
        <v>8.1432722110562192</v>
      </c>
      <c r="W113" s="18">
        <v>7.9060931167420332</v>
      </c>
      <c r="X113" s="18">
        <v>8.3462033995697844</v>
      </c>
      <c r="Y113" s="18">
        <v>8.3153285809851791</v>
      </c>
      <c r="Z113" s="18">
        <v>8.4052492743188481</v>
      </c>
      <c r="AA113" s="18">
        <v>8.7893212793281066</v>
      </c>
      <c r="AB113" s="18">
        <v>9.3696801527069535</v>
      </c>
    </row>
    <row r="114" spans="1:28" x14ac:dyDescent="0.25">
      <c r="A114" s="32" t="s">
        <v>105</v>
      </c>
      <c r="B114" s="40" t="s">
        <v>65</v>
      </c>
      <c r="C114" s="18">
        <v>4.2512548861147099</v>
      </c>
      <c r="D114" s="18">
        <v>4.6537091649096496</v>
      </c>
      <c r="E114" s="18">
        <v>4.3666733904314201</v>
      </c>
      <c r="F114" s="18">
        <v>4.48812908797726</v>
      </c>
      <c r="G114" s="18">
        <v>4.4022081334643204</v>
      </c>
      <c r="H114" s="18">
        <v>4.2317852274736998</v>
      </c>
      <c r="I114" s="18">
        <v>4.6534042097194401</v>
      </c>
      <c r="J114" s="18">
        <v>4.1757070118130999</v>
      </c>
      <c r="K114" s="18">
        <v>4.0189348968149901</v>
      </c>
      <c r="L114" s="18">
        <v>3.7408490922981099</v>
      </c>
      <c r="M114" s="18">
        <v>3.5042863557830999</v>
      </c>
      <c r="N114" s="18">
        <v>3.5824537375169201</v>
      </c>
      <c r="O114" s="18">
        <v>3.5284708094883999</v>
      </c>
      <c r="P114" s="18">
        <v>3.7164828431789698</v>
      </c>
      <c r="Q114" s="18">
        <v>3.50305550599413</v>
      </c>
      <c r="R114" s="18">
        <v>3.3247252933811602</v>
      </c>
      <c r="S114" s="18">
        <v>3.4352987865801001</v>
      </c>
      <c r="T114" s="18">
        <v>3.32543847688778</v>
      </c>
      <c r="U114" s="18">
        <v>3.25660990310414</v>
      </c>
      <c r="V114" s="18">
        <v>3.2798472798802698</v>
      </c>
      <c r="W114" s="18">
        <v>3.4185819044770498</v>
      </c>
      <c r="X114" s="18">
        <v>3.1223469661607099</v>
      </c>
      <c r="Y114" s="18">
        <v>3.0018345305667098</v>
      </c>
      <c r="Z114" s="18">
        <v>3.054735339604</v>
      </c>
      <c r="AA114" s="18">
        <v>2.65096503958139</v>
      </c>
      <c r="AB114" s="18">
        <v>2.6069496169775701</v>
      </c>
    </row>
    <row r="115" spans="1:28" hidden="1" x14ac:dyDescent="0.25">
      <c r="A115" s="32" t="s">
        <v>105</v>
      </c>
      <c r="B115" s="40" t="s">
        <v>44</v>
      </c>
      <c r="C115" s="18">
        <v>11.585333918423713</v>
      </c>
      <c r="D115" s="18">
        <v>10.593168341903331</v>
      </c>
      <c r="E115" s="18">
        <v>11.287449084945672</v>
      </c>
      <c r="F115" s="18">
        <v>10.9930173133196</v>
      </c>
      <c r="G115" s="18">
        <v>11.187084626830668</v>
      </c>
      <c r="H115" s="18">
        <v>11.633367826872574</v>
      </c>
      <c r="I115" s="18">
        <v>10.579329969230834</v>
      </c>
      <c r="J115" s="18">
        <v>11.789595422132324</v>
      </c>
      <c r="K115" s="18">
        <v>12.24949068477623</v>
      </c>
      <c r="L115" s="18">
        <v>13.160089387802289</v>
      </c>
      <c r="M115" s="18">
        <v>14.048479548061938</v>
      </c>
      <c r="N115" s="18">
        <v>13.741948205186059</v>
      </c>
      <c r="O115" s="18">
        <v>13.952196161586654</v>
      </c>
      <c r="P115" s="18">
        <v>13.246368373546121</v>
      </c>
      <c r="Q115" s="18">
        <v>14.057424717621773</v>
      </c>
      <c r="R115" s="18">
        <v>14.796915745782751</v>
      </c>
      <c r="S115" s="18">
        <v>14.33668173218742</v>
      </c>
      <c r="T115" s="18">
        <v>14.822772796374728</v>
      </c>
      <c r="U115" s="18">
        <v>15.167449138762363</v>
      </c>
      <c r="V115" s="18">
        <v>15.08877078432427</v>
      </c>
      <c r="W115" s="18">
        <v>14.511452967152199</v>
      </c>
      <c r="X115" s="18">
        <v>15.917238770141484</v>
      </c>
      <c r="Y115" s="18">
        <v>16.605932097643613</v>
      </c>
      <c r="Z115" s="18">
        <v>16.510912621557029</v>
      </c>
      <c r="AA115" s="18">
        <v>18.162322240128418</v>
      </c>
      <c r="AB115" s="18">
        <v>18.823637831925787</v>
      </c>
    </row>
    <row r="116" spans="1:28" x14ac:dyDescent="0.25">
      <c r="A116" s="32" t="s">
        <v>106</v>
      </c>
      <c r="B116" s="40" t="s">
        <v>65</v>
      </c>
      <c r="C116" s="18">
        <v>3.5328363975584902</v>
      </c>
      <c r="D116" s="18">
        <v>3.6775725365206902</v>
      </c>
      <c r="E116" s="18">
        <v>3.7172389272387298</v>
      </c>
      <c r="F116" s="18">
        <v>4.0381682266178496</v>
      </c>
      <c r="G116" s="18">
        <v>4.0470846737244797</v>
      </c>
      <c r="H116" s="18">
        <v>4.2530029431808503</v>
      </c>
      <c r="I116" s="18">
        <v>4.5533414013901403</v>
      </c>
      <c r="J116" s="18">
        <v>4.7974760884750802</v>
      </c>
      <c r="K116" s="18">
        <v>4.7489170079629703</v>
      </c>
      <c r="L116" s="18">
        <v>4.7228700380946602</v>
      </c>
      <c r="M116" s="18">
        <v>5.0179683886042197</v>
      </c>
      <c r="N116" s="18">
        <v>5.16647363783063</v>
      </c>
      <c r="O116" s="18">
        <v>5.3470930329740298</v>
      </c>
      <c r="P116" s="18">
        <v>5.3902732295745102</v>
      </c>
      <c r="Q116" s="18">
        <v>5.1022543891556396</v>
      </c>
      <c r="R116" s="18">
        <v>5.04190206924316</v>
      </c>
      <c r="S116" s="18">
        <v>4.815514166382</v>
      </c>
      <c r="T116" s="18">
        <v>4.9028320076976</v>
      </c>
      <c r="U116" s="18">
        <v>4.9219260299599101</v>
      </c>
      <c r="V116" s="18">
        <v>4.5370730149430996</v>
      </c>
      <c r="W116" s="18">
        <v>4.7604494711662397</v>
      </c>
      <c r="X116" s="18">
        <v>4.3069251239653497</v>
      </c>
      <c r="Y116" s="18">
        <v>4.4156274851841504</v>
      </c>
      <c r="Z116" s="18">
        <v>4.30619460004079</v>
      </c>
      <c r="AA116" s="18">
        <v>4.1267230881227697</v>
      </c>
      <c r="AB116" s="18">
        <v>3.4118966223020299</v>
      </c>
    </row>
    <row r="117" spans="1:28" hidden="1" x14ac:dyDescent="0.25">
      <c r="A117" s="32" t="s">
        <v>106</v>
      </c>
      <c r="B117" s="40" t="s">
        <v>44</v>
      </c>
      <c r="C117" s="18" t="s">
        <v>50</v>
      </c>
      <c r="D117" s="18" t="s">
        <v>50</v>
      </c>
      <c r="E117" s="18" t="s">
        <v>50</v>
      </c>
      <c r="F117" s="18" t="s">
        <v>50</v>
      </c>
      <c r="G117" s="18" t="s">
        <v>50</v>
      </c>
      <c r="H117" s="18" t="s">
        <v>50</v>
      </c>
      <c r="I117" s="18" t="s">
        <v>50</v>
      </c>
      <c r="J117" s="18" t="s">
        <v>50</v>
      </c>
      <c r="K117" s="18" t="s">
        <v>50</v>
      </c>
      <c r="L117" s="18" t="s">
        <v>50</v>
      </c>
      <c r="M117" s="18" t="s">
        <v>50</v>
      </c>
      <c r="N117" s="18" t="s">
        <v>50</v>
      </c>
      <c r="O117" s="18" t="s">
        <v>50</v>
      </c>
      <c r="P117" s="18" t="s">
        <v>50</v>
      </c>
      <c r="Q117" s="18" t="s">
        <v>50</v>
      </c>
      <c r="R117" s="18" t="s">
        <v>50</v>
      </c>
      <c r="S117" s="18" t="s">
        <v>50</v>
      </c>
      <c r="T117" s="18" t="s">
        <v>50</v>
      </c>
      <c r="U117" s="18" t="s">
        <v>50</v>
      </c>
      <c r="V117" s="18" t="s">
        <v>50</v>
      </c>
      <c r="W117" s="18" t="s">
        <v>50</v>
      </c>
      <c r="X117" s="18" t="s">
        <v>50</v>
      </c>
      <c r="Y117" s="18" t="s">
        <v>50</v>
      </c>
      <c r="Z117" s="18" t="s">
        <v>50</v>
      </c>
      <c r="AA117" s="18" t="s">
        <v>50</v>
      </c>
      <c r="AB117" s="18" t="s">
        <v>50</v>
      </c>
    </row>
    <row r="118" spans="1:28" x14ac:dyDescent="0.25">
      <c r="A118" s="32" t="s">
        <v>107</v>
      </c>
      <c r="B118" s="40" t="s">
        <v>65</v>
      </c>
      <c r="C118" s="18">
        <v>2.0317024276270699</v>
      </c>
      <c r="D118" s="18">
        <v>2.0177580255525398</v>
      </c>
      <c r="E118" s="18">
        <v>1.9770105631991799</v>
      </c>
      <c r="F118" s="18">
        <v>2.02798301087683</v>
      </c>
      <c r="G118" s="18">
        <v>2.1382698385093</v>
      </c>
      <c r="H118" s="18">
        <v>2.5903072712561599</v>
      </c>
      <c r="I118" s="18">
        <v>2.3981583651151102</v>
      </c>
      <c r="J118" s="18">
        <v>2.5020062923084598</v>
      </c>
      <c r="K118" s="18">
        <v>2.30657934041965</v>
      </c>
      <c r="L118" s="18">
        <v>2.3488571378480501</v>
      </c>
      <c r="M118" s="18">
        <v>2.89472872461379</v>
      </c>
      <c r="N118" s="18">
        <v>3.0790358028729101</v>
      </c>
      <c r="O118" s="18">
        <v>2.9437796705436901</v>
      </c>
      <c r="P118" s="18">
        <v>3.0486430322741702</v>
      </c>
      <c r="Q118" s="18">
        <v>2.8724215895540799</v>
      </c>
      <c r="R118" s="18">
        <v>2.9255870240445101</v>
      </c>
      <c r="S118" s="18">
        <v>2.8069863989842601</v>
      </c>
      <c r="T118" s="18">
        <v>3.38152263741841</v>
      </c>
      <c r="U118" s="18">
        <v>2.7341515572337798</v>
      </c>
      <c r="V118" s="18">
        <v>2.7904486044859098</v>
      </c>
      <c r="W118" s="18">
        <v>2.87092147158195</v>
      </c>
      <c r="X118" s="18">
        <v>2.7741987208277901</v>
      </c>
      <c r="Y118" s="18">
        <v>2.9078230234508999</v>
      </c>
      <c r="Z118" s="18">
        <v>2.8375656274421002</v>
      </c>
      <c r="AA118" s="18">
        <v>2.7826900247346402</v>
      </c>
      <c r="AB118" s="18">
        <v>3.6085171123674198</v>
      </c>
    </row>
    <row r="119" spans="1:28" hidden="1" x14ac:dyDescent="0.25">
      <c r="A119" s="32" t="s">
        <v>107</v>
      </c>
      <c r="B119" s="40" t="s">
        <v>44</v>
      </c>
      <c r="C119" s="18">
        <v>25.863207142876</v>
      </c>
      <c r="D119" s="18" t="s">
        <v>50</v>
      </c>
      <c r="E119" s="18" t="s">
        <v>50</v>
      </c>
      <c r="F119" s="18" t="s">
        <v>50</v>
      </c>
      <c r="G119" s="18" t="s">
        <v>50</v>
      </c>
      <c r="H119" s="18" t="s">
        <v>50</v>
      </c>
      <c r="I119" s="18" t="s">
        <v>50</v>
      </c>
      <c r="J119" s="18" t="s">
        <v>50</v>
      </c>
      <c r="K119" s="18" t="s">
        <v>50</v>
      </c>
      <c r="L119" s="18" t="s">
        <v>50</v>
      </c>
      <c r="M119" s="18" t="s">
        <v>50</v>
      </c>
      <c r="N119" s="18" t="s">
        <v>50</v>
      </c>
      <c r="O119" s="18" t="s">
        <v>50</v>
      </c>
      <c r="P119" s="18" t="s">
        <v>50</v>
      </c>
      <c r="Q119" s="18">
        <v>18.268949610095763</v>
      </c>
      <c r="R119" s="18">
        <v>17.491820091306227</v>
      </c>
      <c r="S119" s="18">
        <v>17.87084758719099</v>
      </c>
      <c r="T119" s="18">
        <v>18.564310848321529</v>
      </c>
      <c r="U119" s="18" t="s">
        <v>50</v>
      </c>
      <c r="V119" s="18" t="s">
        <v>50</v>
      </c>
      <c r="W119" s="18" t="s">
        <v>50</v>
      </c>
      <c r="X119" s="18" t="s">
        <v>50</v>
      </c>
      <c r="Y119" s="18" t="s">
        <v>50</v>
      </c>
      <c r="Z119" s="18" t="s">
        <v>50</v>
      </c>
      <c r="AA119" s="18" t="s">
        <v>50</v>
      </c>
      <c r="AB119" s="18" t="s">
        <v>50</v>
      </c>
    </row>
    <row r="120" spans="1:28" x14ac:dyDescent="0.25">
      <c r="A120" s="32" t="s">
        <v>108</v>
      </c>
      <c r="B120" s="40" t="s">
        <v>65</v>
      </c>
      <c r="C120" s="18">
        <v>4.3956884639494396</v>
      </c>
      <c r="D120" s="18">
        <v>4.38934388683428</v>
      </c>
      <c r="E120" s="18">
        <v>4.4045694940372098</v>
      </c>
      <c r="F120" s="18">
        <v>3.98143320377081</v>
      </c>
      <c r="G120" s="18">
        <v>4.4701996996394797</v>
      </c>
      <c r="H120" s="18">
        <v>4.4504741303888098</v>
      </c>
      <c r="I120" s="18">
        <v>4.3359601573253901</v>
      </c>
      <c r="J120" s="18">
        <v>4.47982501650357</v>
      </c>
      <c r="K120" s="18">
        <v>4.4242642446518499</v>
      </c>
      <c r="L120" s="18">
        <v>4.3122386261555796</v>
      </c>
      <c r="M120" s="18">
        <v>4.3860410071392204</v>
      </c>
      <c r="N120" s="18">
        <v>4.17813776353404</v>
      </c>
      <c r="O120" s="18">
        <v>4.1912088558808804</v>
      </c>
      <c r="P120" s="18">
        <v>3.9769545577444498</v>
      </c>
      <c r="Q120" s="18">
        <v>3.5503064323039899</v>
      </c>
      <c r="R120" s="18">
        <v>3.5324453838485499</v>
      </c>
      <c r="S120" s="18">
        <v>3.3045482770251899</v>
      </c>
      <c r="T120" s="18">
        <v>3.0983455449618198</v>
      </c>
      <c r="U120" s="18">
        <v>3.0123073772492699</v>
      </c>
      <c r="V120" s="18">
        <v>2.9287201753024501</v>
      </c>
      <c r="W120" s="18">
        <v>2.8419187903562002</v>
      </c>
      <c r="X120" s="18">
        <v>2.8148393038488</v>
      </c>
      <c r="Y120" s="18">
        <v>2.8960941630039199</v>
      </c>
      <c r="Z120" s="18">
        <v>2.60565401593374</v>
      </c>
      <c r="AA120" s="18">
        <v>2.4198698098470599</v>
      </c>
      <c r="AB120" s="18">
        <v>2.4520402449027801</v>
      </c>
    </row>
    <row r="121" spans="1:28" hidden="1" x14ac:dyDescent="0.25">
      <c r="A121" s="32" t="s">
        <v>108</v>
      </c>
      <c r="B121" s="40" t="s">
        <v>44</v>
      </c>
      <c r="C121" s="18">
        <v>11.021768563178419</v>
      </c>
      <c r="D121" s="18">
        <v>11.037699978532819</v>
      </c>
      <c r="E121" s="18">
        <v>11.06998863840397</v>
      </c>
      <c r="F121" s="18">
        <v>12.262684249115235</v>
      </c>
      <c r="G121" s="18">
        <v>10.953614622588248</v>
      </c>
      <c r="H121" s="18">
        <v>11.0221670666349</v>
      </c>
      <c r="I121" s="18">
        <v>11.191449572840975</v>
      </c>
      <c r="J121" s="18">
        <v>10.920405357422856</v>
      </c>
      <c r="K121" s="18">
        <v>11.026947463116008</v>
      </c>
      <c r="L121" s="18">
        <v>11.231217511567964</v>
      </c>
      <c r="M121" s="18">
        <v>10.938262151802622</v>
      </c>
      <c r="N121" s="18">
        <v>11.555890308583892</v>
      </c>
      <c r="O121" s="18">
        <v>11.379037947203461</v>
      </c>
      <c r="P121" s="18">
        <v>11.860743991337396</v>
      </c>
      <c r="Q121" s="18">
        <v>13.451073184262647</v>
      </c>
      <c r="R121" s="18">
        <v>13.539561334787255</v>
      </c>
      <c r="S121" s="18">
        <v>14.277564915578941</v>
      </c>
      <c r="T121" s="18">
        <v>15.07915541907782</v>
      </c>
      <c r="U121" s="18">
        <v>15.519742828346107</v>
      </c>
      <c r="V121" s="18">
        <v>15.964324983222019</v>
      </c>
      <c r="W121" s="18">
        <v>16.45762333767706</v>
      </c>
      <c r="X121" s="18">
        <v>16.666456469182009</v>
      </c>
      <c r="Y121" s="18">
        <v>16.212718544202563</v>
      </c>
      <c r="Z121" s="18">
        <v>18.036636857731864</v>
      </c>
      <c r="AA121" s="18">
        <v>19.286678570673228</v>
      </c>
      <c r="AB121" s="18" t="s">
        <v>50</v>
      </c>
    </row>
    <row r="122" spans="1:28" x14ac:dyDescent="0.25">
      <c r="A122" s="32" t="s">
        <v>237</v>
      </c>
      <c r="B122" s="40" t="s">
        <v>65</v>
      </c>
      <c r="C122" s="18" t="s">
        <v>50</v>
      </c>
      <c r="D122" s="18" t="s">
        <v>50</v>
      </c>
      <c r="E122" s="18" t="s">
        <v>50</v>
      </c>
      <c r="F122" s="18" t="s">
        <v>50</v>
      </c>
      <c r="G122" s="18" t="s">
        <v>50</v>
      </c>
      <c r="H122" s="18" t="s">
        <v>50</v>
      </c>
      <c r="I122" s="18" t="s">
        <v>50</v>
      </c>
      <c r="J122" s="18" t="s">
        <v>50</v>
      </c>
      <c r="K122" s="18" t="s">
        <v>50</v>
      </c>
      <c r="L122" s="18" t="s">
        <v>50</v>
      </c>
      <c r="M122" s="18" t="s">
        <v>50</v>
      </c>
      <c r="N122" s="18" t="s">
        <v>50</v>
      </c>
      <c r="O122" s="18" t="s">
        <v>50</v>
      </c>
      <c r="P122" s="18" t="s">
        <v>50</v>
      </c>
      <c r="Q122" s="18" t="s">
        <v>50</v>
      </c>
      <c r="R122" s="18" t="s">
        <v>50</v>
      </c>
      <c r="S122" s="18" t="s">
        <v>50</v>
      </c>
      <c r="T122" s="18" t="s">
        <v>50</v>
      </c>
      <c r="U122" s="18" t="s">
        <v>50</v>
      </c>
      <c r="V122" s="18" t="s">
        <v>50</v>
      </c>
      <c r="W122" s="18" t="s">
        <v>50</v>
      </c>
      <c r="X122" s="18" t="s">
        <v>50</v>
      </c>
      <c r="Y122" s="18" t="s">
        <v>50</v>
      </c>
      <c r="Z122" s="18" t="s">
        <v>50</v>
      </c>
      <c r="AA122" s="18" t="s">
        <v>50</v>
      </c>
      <c r="AB122" s="18" t="s">
        <v>50</v>
      </c>
    </row>
    <row r="123" spans="1:28" hidden="1" x14ac:dyDescent="0.25">
      <c r="A123" s="32" t="s">
        <v>237</v>
      </c>
      <c r="B123" s="40" t="s">
        <v>44</v>
      </c>
      <c r="C123" s="18">
        <v>7.3335357454063708</v>
      </c>
      <c r="D123" s="18">
        <v>7.3453998335822854</v>
      </c>
      <c r="E123" s="18">
        <v>7.4559070066919304</v>
      </c>
      <c r="F123" s="18">
        <v>7.4371562308055799</v>
      </c>
      <c r="G123" s="18">
        <v>7.4461685789598837</v>
      </c>
      <c r="H123" s="18">
        <v>7.3718069847248824</v>
      </c>
      <c r="I123" s="18">
        <v>7.5942389575441984</v>
      </c>
      <c r="J123" s="18">
        <v>7.6448329043499097</v>
      </c>
      <c r="K123" s="18">
        <v>7.6009784768743875</v>
      </c>
      <c r="L123" s="18">
        <v>7.4658792084402519</v>
      </c>
      <c r="M123" s="18">
        <v>7.6311362705563637</v>
      </c>
      <c r="N123" s="18">
        <v>7.5954555885644437</v>
      </c>
      <c r="O123" s="18">
        <v>7.5583754267119909</v>
      </c>
      <c r="P123" s="18">
        <v>7.7456593784715775</v>
      </c>
      <c r="Q123" s="18">
        <v>7.8511030982478536</v>
      </c>
      <c r="R123" s="18">
        <v>8.0080277755173412</v>
      </c>
      <c r="S123" s="18">
        <v>8.1305302835708506</v>
      </c>
      <c r="T123" s="18">
        <v>8.2908228648948636</v>
      </c>
      <c r="U123" s="18">
        <v>8.2509399711567006</v>
      </c>
      <c r="V123" s="18">
        <v>8.0875575567835885</v>
      </c>
      <c r="W123" s="18">
        <v>8.3284655382555233</v>
      </c>
      <c r="X123" s="18">
        <v>8.5809191426577183</v>
      </c>
      <c r="Y123" s="18">
        <v>8.5605229392324524</v>
      </c>
      <c r="Z123" s="18">
        <v>8.8582773171513605</v>
      </c>
      <c r="AA123" s="18">
        <v>8.9393982322837218</v>
      </c>
      <c r="AB123" s="18" t="s">
        <v>50</v>
      </c>
    </row>
    <row r="124" spans="1:28" x14ac:dyDescent="0.25">
      <c r="A124" s="32" t="s">
        <v>238</v>
      </c>
      <c r="B124" s="40" t="s">
        <v>65</v>
      </c>
      <c r="C124" s="18" t="s">
        <v>50</v>
      </c>
      <c r="D124" s="18" t="s">
        <v>50</v>
      </c>
      <c r="E124" s="18" t="s">
        <v>50</v>
      </c>
      <c r="F124" s="18" t="s">
        <v>50</v>
      </c>
      <c r="G124" s="18" t="s">
        <v>50</v>
      </c>
      <c r="H124" s="18" t="s">
        <v>50</v>
      </c>
      <c r="I124" s="18" t="s">
        <v>50</v>
      </c>
      <c r="J124" s="18" t="s">
        <v>50</v>
      </c>
      <c r="K124" s="18" t="s">
        <v>50</v>
      </c>
      <c r="L124" s="18" t="s">
        <v>50</v>
      </c>
      <c r="M124" s="18" t="s">
        <v>50</v>
      </c>
      <c r="N124" s="18" t="s">
        <v>50</v>
      </c>
      <c r="O124" s="18" t="s">
        <v>50</v>
      </c>
      <c r="P124" s="18" t="s">
        <v>50</v>
      </c>
      <c r="Q124" s="18" t="s">
        <v>50</v>
      </c>
      <c r="R124" s="18" t="s">
        <v>50</v>
      </c>
      <c r="S124" s="18" t="s">
        <v>50</v>
      </c>
      <c r="T124" s="18" t="s">
        <v>50</v>
      </c>
      <c r="U124" s="18" t="s">
        <v>50</v>
      </c>
      <c r="V124" s="18" t="s">
        <v>50</v>
      </c>
      <c r="W124" s="18" t="s">
        <v>50</v>
      </c>
      <c r="X124" s="18" t="s">
        <v>50</v>
      </c>
      <c r="Y124" s="18" t="s">
        <v>50</v>
      </c>
      <c r="Z124" s="18" t="s">
        <v>50</v>
      </c>
      <c r="AA124" s="18" t="s">
        <v>50</v>
      </c>
      <c r="AB124" s="18" t="s">
        <v>50</v>
      </c>
    </row>
    <row r="125" spans="1:28" hidden="1" x14ac:dyDescent="0.25">
      <c r="A125" s="32" t="s">
        <v>238</v>
      </c>
      <c r="B125" s="40" t="s">
        <v>44</v>
      </c>
      <c r="C125" s="18">
        <v>5.1262722726035213</v>
      </c>
      <c r="D125" s="18">
        <v>5.3781995648492984</v>
      </c>
      <c r="E125" s="18">
        <v>5.443764848423422</v>
      </c>
      <c r="F125" s="18">
        <v>5.439471778549227</v>
      </c>
      <c r="G125" s="18">
        <v>5.5161032100045917</v>
      </c>
      <c r="H125" s="18">
        <v>5.5404689715255815</v>
      </c>
      <c r="I125" s="18">
        <v>5.6753089931623872</v>
      </c>
      <c r="J125" s="18">
        <v>5.8188852268988667</v>
      </c>
      <c r="K125" s="18">
        <v>5.846569010950657</v>
      </c>
      <c r="L125" s="18">
        <v>5.9173570287451014</v>
      </c>
      <c r="M125" s="18">
        <v>6.0305535636706189</v>
      </c>
      <c r="N125" s="18">
        <v>6.1194298338518625</v>
      </c>
      <c r="O125" s="18">
        <v>6.1455366152571269</v>
      </c>
      <c r="P125" s="18">
        <v>6.0146404227516204</v>
      </c>
      <c r="Q125" s="18">
        <v>5.8553966809273303</v>
      </c>
      <c r="R125" s="18">
        <v>5.8872272091444522</v>
      </c>
      <c r="S125" s="18">
        <v>5.9566721786204209</v>
      </c>
      <c r="T125" s="18">
        <v>6.1076975193814222</v>
      </c>
      <c r="U125" s="18">
        <v>6.2885577596663387</v>
      </c>
      <c r="V125" s="18">
        <v>6.2630073056611275</v>
      </c>
      <c r="W125" s="18">
        <v>6.2181456906659864</v>
      </c>
      <c r="X125" s="18">
        <v>6.339288047508143</v>
      </c>
      <c r="Y125" s="18">
        <v>6.5172474315230815</v>
      </c>
      <c r="Z125" s="18">
        <v>6.6880522502430146</v>
      </c>
      <c r="AA125" s="18">
        <v>6.9130528329752847</v>
      </c>
      <c r="AB125" s="18" t="s">
        <v>50</v>
      </c>
    </row>
    <row r="126" spans="1:28" ht="25.5" x14ac:dyDescent="0.25">
      <c r="A126" s="32" t="s">
        <v>239</v>
      </c>
      <c r="B126" s="40" t="s">
        <v>65</v>
      </c>
      <c r="C126" s="18" t="s">
        <v>50</v>
      </c>
      <c r="D126" s="18" t="s">
        <v>50</v>
      </c>
      <c r="E126" s="18" t="s">
        <v>50</v>
      </c>
      <c r="F126" s="18" t="s">
        <v>50</v>
      </c>
      <c r="G126" s="18" t="s">
        <v>50</v>
      </c>
      <c r="H126" s="18" t="s">
        <v>50</v>
      </c>
      <c r="I126" s="18" t="s">
        <v>50</v>
      </c>
      <c r="J126" s="18" t="s">
        <v>50</v>
      </c>
      <c r="K126" s="18" t="s">
        <v>50</v>
      </c>
      <c r="L126" s="18" t="s">
        <v>50</v>
      </c>
      <c r="M126" s="18" t="s">
        <v>50</v>
      </c>
      <c r="N126" s="18" t="s">
        <v>50</v>
      </c>
      <c r="O126" s="18" t="s">
        <v>50</v>
      </c>
      <c r="P126" s="18" t="s">
        <v>50</v>
      </c>
      <c r="Q126" s="18" t="s">
        <v>50</v>
      </c>
      <c r="R126" s="18" t="s">
        <v>50</v>
      </c>
      <c r="S126" s="18" t="s">
        <v>50</v>
      </c>
      <c r="T126" s="18" t="s">
        <v>50</v>
      </c>
      <c r="U126" s="18" t="s">
        <v>50</v>
      </c>
      <c r="V126" s="18" t="s">
        <v>50</v>
      </c>
      <c r="W126" s="18" t="s">
        <v>50</v>
      </c>
      <c r="X126" s="18" t="s">
        <v>50</v>
      </c>
      <c r="Y126" s="18" t="s">
        <v>50</v>
      </c>
      <c r="Z126" s="18" t="s">
        <v>50</v>
      </c>
      <c r="AA126" s="18" t="s">
        <v>50</v>
      </c>
      <c r="AB126" s="18" t="s">
        <v>50</v>
      </c>
    </row>
    <row r="127" spans="1:28" ht="25.5" hidden="1" x14ac:dyDescent="0.25">
      <c r="A127" s="32" t="s">
        <v>239</v>
      </c>
      <c r="B127" s="40" t="s">
        <v>44</v>
      </c>
      <c r="C127" s="18">
        <v>3.1501647707981326</v>
      </c>
      <c r="D127" s="18">
        <v>3.4118426625889917</v>
      </c>
      <c r="E127" s="18">
        <v>3.6204277821669786</v>
      </c>
      <c r="F127" s="18">
        <v>3.7621122691361792</v>
      </c>
      <c r="G127" s="18">
        <v>3.9787456411702808</v>
      </c>
      <c r="H127" s="18">
        <v>4.0508394330910145</v>
      </c>
      <c r="I127" s="18">
        <v>4.256162101287245</v>
      </c>
      <c r="J127" s="18">
        <v>4.489517529581339</v>
      </c>
      <c r="K127" s="18">
        <v>4.5142282173630797</v>
      </c>
      <c r="L127" s="18">
        <v>4.6617445207630199</v>
      </c>
      <c r="M127" s="18">
        <v>4.8106530512683747</v>
      </c>
      <c r="N127" s="18">
        <v>4.9419038265581312</v>
      </c>
      <c r="O127" s="18">
        <v>4.9976053233488109</v>
      </c>
      <c r="P127" s="18">
        <v>4.8513264131769338</v>
      </c>
      <c r="Q127" s="18">
        <v>4.6952211036041085</v>
      </c>
      <c r="R127" s="18">
        <v>4.7084594249061826</v>
      </c>
      <c r="S127" s="18">
        <v>4.8158177615832143</v>
      </c>
      <c r="T127" s="18">
        <v>5.0148631682237594</v>
      </c>
      <c r="U127" s="18">
        <v>5.2546382418354423</v>
      </c>
      <c r="V127" s="18">
        <v>5.3114009633722743</v>
      </c>
      <c r="W127" s="18">
        <v>5.3040576037909029</v>
      </c>
      <c r="X127" s="18">
        <v>5.4168962429400587</v>
      </c>
      <c r="Y127" s="18">
        <v>5.6011057479494886</v>
      </c>
      <c r="Z127" s="18">
        <v>5.7914422600282807</v>
      </c>
      <c r="AA127" s="18">
        <v>6.0203703814856047</v>
      </c>
      <c r="AB127" s="18" t="s">
        <v>50</v>
      </c>
    </row>
    <row r="128" spans="1:28" ht="25.5" x14ac:dyDescent="0.25">
      <c r="A128" s="32" t="s">
        <v>240</v>
      </c>
      <c r="B128" s="40" t="s">
        <v>65</v>
      </c>
      <c r="C128" s="18" t="s">
        <v>50</v>
      </c>
      <c r="D128" s="18" t="s">
        <v>50</v>
      </c>
      <c r="E128" s="18" t="s">
        <v>50</v>
      </c>
      <c r="F128" s="18" t="s">
        <v>50</v>
      </c>
      <c r="G128" s="18" t="s">
        <v>50</v>
      </c>
      <c r="H128" s="18" t="s">
        <v>50</v>
      </c>
      <c r="I128" s="18" t="s">
        <v>50</v>
      </c>
      <c r="J128" s="18" t="s">
        <v>50</v>
      </c>
      <c r="K128" s="18" t="s">
        <v>50</v>
      </c>
      <c r="L128" s="18" t="s">
        <v>50</v>
      </c>
      <c r="M128" s="18" t="s">
        <v>50</v>
      </c>
      <c r="N128" s="18" t="s">
        <v>50</v>
      </c>
      <c r="O128" s="18" t="s">
        <v>50</v>
      </c>
      <c r="P128" s="18" t="s">
        <v>50</v>
      </c>
      <c r="Q128" s="18" t="s">
        <v>50</v>
      </c>
      <c r="R128" s="18" t="s">
        <v>50</v>
      </c>
      <c r="S128" s="18" t="s">
        <v>50</v>
      </c>
      <c r="T128" s="18" t="s">
        <v>50</v>
      </c>
      <c r="U128" s="18" t="s">
        <v>50</v>
      </c>
      <c r="V128" s="18" t="s">
        <v>50</v>
      </c>
      <c r="W128" s="18" t="s">
        <v>50</v>
      </c>
      <c r="X128" s="18" t="s">
        <v>50</v>
      </c>
      <c r="Y128" s="18" t="s">
        <v>50</v>
      </c>
      <c r="Z128" s="18" t="s">
        <v>50</v>
      </c>
      <c r="AA128" s="18" t="s">
        <v>50</v>
      </c>
      <c r="AB128" s="18" t="s">
        <v>50</v>
      </c>
    </row>
    <row r="129" spans="1:28" ht="25.5" hidden="1" x14ac:dyDescent="0.25">
      <c r="A129" s="32" t="s">
        <v>240</v>
      </c>
      <c r="B129" s="40" t="s">
        <v>44</v>
      </c>
      <c r="C129" s="18">
        <v>3.1501647707981326</v>
      </c>
      <c r="D129" s="18">
        <v>3.4118426625889917</v>
      </c>
      <c r="E129" s="18">
        <v>3.6204277821669781</v>
      </c>
      <c r="F129" s="18">
        <v>3.7621122691361788</v>
      </c>
      <c r="G129" s="18">
        <v>3.9787456411702808</v>
      </c>
      <c r="H129" s="18">
        <v>4.0508394330910145</v>
      </c>
      <c r="I129" s="18">
        <v>4.2561621012872459</v>
      </c>
      <c r="J129" s="18">
        <v>4.489517529581339</v>
      </c>
      <c r="K129" s="18">
        <v>4.5142282173630797</v>
      </c>
      <c r="L129" s="18">
        <v>4.6617445207630182</v>
      </c>
      <c r="M129" s="18">
        <v>4.8106530512683729</v>
      </c>
      <c r="N129" s="18">
        <v>4.9419038265581303</v>
      </c>
      <c r="O129" s="18">
        <v>4.9976053233488109</v>
      </c>
      <c r="P129" s="18">
        <v>4.851326413176932</v>
      </c>
      <c r="Q129" s="18">
        <v>4.6952211036041076</v>
      </c>
      <c r="R129" s="18">
        <v>4.7084594249061826</v>
      </c>
      <c r="S129" s="18">
        <v>4.8158177615832143</v>
      </c>
      <c r="T129" s="18">
        <v>5.0148631682237594</v>
      </c>
      <c r="U129" s="18">
        <v>5.2546382418354423</v>
      </c>
      <c r="V129" s="18">
        <v>5.3114009633722752</v>
      </c>
      <c r="W129" s="18">
        <v>5.3040576037909037</v>
      </c>
      <c r="X129" s="18">
        <v>5.4168962429400578</v>
      </c>
      <c r="Y129" s="18">
        <v>5.6011057479494886</v>
      </c>
      <c r="Z129" s="18">
        <v>5.7914422600282807</v>
      </c>
      <c r="AA129" s="18">
        <v>6.0203703814856055</v>
      </c>
      <c r="AB129" s="18" t="s">
        <v>50</v>
      </c>
    </row>
    <row r="130" spans="1:28" x14ac:dyDescent="0.25">
      <c r="A130" s="32" t="s">
        <v>47</v>
      </c>
      <c r="B130" s="40" t="s">
        <v>65</v>
      </c>
      <c r="C130" s="18">
        <v>3.4712009558528698</v>
      </c>
      <c r="D130" s="18">
        <v>3.4983130190540499</v>
      </c>
      <c r="E130" s="18">
        <v>3.46861553843461</v>
      </c>
      <c r="F130" s="18">
        <v>3.1713121092189001</v>
      </c>
      <c r="G130" s="18">
        <v>3.2552432349817302</v>
      </c>
      <c r="H130" s="18">
        <v>3.7280355160207699</v>
      </c>
      <c r="I130" s="18">
        <v>3.8597567074471</v>
      </c>
      <c r="J130" s="18">
        <v>3.8407764571399801</v>
      </c>
      <c r="K130" s="18">
        <v>3.8216148502980398</v>
      </c>
      <c r="L130" s="18">
        <v>3.60962873117106</v>
      </c>
      <c r="M130" s="18">
        <v>3.9562231059424802</v>
      </c>
      <c r="N130" s="18">
        <v>4.0361598020838496</v>
      </c>
      <c r="O130" s="18">
        <v>3.7838358018112501</v>
      </c>
      <c r="P130" s="18">
        <v>3.7383198067550398</v>
      </c>
      <c r="Q130" s="18">
        <v>3.3363510097912799</v>
      </c>
      <c r="R130" s="18">
        <v>3.30664333861119</v>
      </c>
      <c r="S130" s="18">
        <v>3.1812684969490101</v>
      </c>
      <c r="T130" s="18">
        <v>3.52190732067392</v>
      </c>
      <c r="U130" s="18">
        <v>3.0505882105623101</v>
      </c>
      <c r="V130" s="18">
        <v>3.6132184253190198</v>
      </c>
      <c r="W130" s="18">
        <v>3.52795752763797</v>
      </c>
      <c r="X130" s="18">
        <v>3.4633833572502501</v>
      </c>
      <c r="Y130" s="18">
        <v>3.2365805872502702</v>
      </c>
      <c r="Z130" s="18">
        <v>3.3352976743378102</v>
      </c>
      <c r="AA130" s="18">
        <v>3.4179075633941598</v>
      </c>
      <c r="AB130" s="18">
        <v>3.6232273262213202</v>
      </c>
    </row>
    <row r="131" spans="1:28" hidden="1" x14ac:dyDescent="0.25">
      <c r="A131" s="32" t="s">
        <v>47</v>
      </c>
      <c r="B131" s="40" t="s">
        <v>44</v>
      </c>
      <c r="C131" s="18">
        <v>13.404788821326795</v>
      </c>
      <c r="D131" s="18">
        <v>13.300901181843765</v>
      </c>
      <c r="E131" s="18">
        <v>13.414780408495455</v>
      </c>
      <c r="F131" s="18">
        <v>14.672386118771533</v>
      </c>
      <c r="G131" s="18">
        <v>14.294082626319215</v>
      </c>
      <c r="H131" s="18">
        <v>12.481296267064932</v>
      </c>
      <c r="I131" s="18">
        <v>12.055349416147935</v>
      </c>
      <c r="J131" s="18">
        <v>12.114924231816493</v>
      </c>
      <c r="K131" s="18">
        <v>12.175668556962673</v>
      </c>
      <c r="L131" s="18">
        <v>12.890720690407305</v>
      </c>
      <c r="M131" s="18">
        <v>11.761398314393254</v>
      </c>
      <c r="N131" s="18">
        <v>11.528462214397926</v>
      </c>
      <c r="O131" s="18">
        <v>12.297234395668587</v>
      </c>
      <c r="P131" s="18">
        <v>12.446959643612031</v>
      </c>
      <c r="Q131" s="18">
        <v>13.946588843032558</v>
      </c>
      <c r="R131" s="18">
        <v>14.071888318362966</v>
      </c>
      <c r="S131" s="18">
        <v>14.626466082388436</v>
      </c>
      <c r="T131" s="18">
        <v>13.211794500228883</v>
      </c>
      <c r="U131" s="18">
        <v>15.253030746165043</v>
      </c>
      <c r="V131" s="18">
        <v>12.877913896248106</v>
      </c>
      <c r="W131" s="18">
        <v>13.18913717216677</v>
      </c>
      <c r="X131" s="18">
        <v>13.435046302970777</v>
      </c>
      <c r="Y131" s="18">
        <v>14.376504621232701</v>
      </c>
      <c r="Z131" s="18">
        <v>14.003424333769885</v>
      </c>
      <c r="AA131" s="18">
        <v>13.587116775073069</v>
      </c>
      <c r="AB131" s="18" t="s">
        <v>50</v>
      </c>
    </row>
    <row r="132" spans="1:28" x14ac:dyDescent="0.25">
      <c r="A132" s="32" t="s">
        <v>109</v>
      </c>
      <c r="B132" s="40" t="s">
        <v>65</v>
      </c>
      <c r="C132" s="18">
        <v>3.98089540956278</v>
      </c>
      <c r="D132" s="18">
        <v>3.9406120758163499</v>
      </c>
      <c r="E132" s="18">
        <v>3.8719703064772499</v>
      </c>
      <c r="F132" s="18">
        <v>3.9018665979035099</v>
      </c>
      <c r="G132" s="18">
        <v>3.6103113207697302</v>
      </c>
      <c r="H132" s="18">
        <v>3.66903321021947</v>
      </c>
      <c r="I132" s="18">
        <v>3.7092212354586098</v>
      </c>
      <c r="J132" s="18">
        <v>3.6620164006937101</v>
      </c>
      <c r="K132" s="18">
        <v>3.7716463047491202</v>
      </c>
      <c r="L132" s="18">
        <v>3.6339963844565202</v>
      </c>
      <c r="M132" s="18">
        <v>3.29080304639663</v>
      </c>
      <c r="N132" s="18">
        <v>3.56946868761039</v>
      </c>
      <c r="O132" s="18">
        <v>3.5968361417135299</v>
      </c>
      <c r="P132" s="18">
        <v>3.6183929690971799</v>
      </c>
      <c r="Q132" s="18">
        <v>3.7574788280287699</v>
      </c>
      <c r="R132" s="18">
        <v>4.1906762105949698</v>
      </c>
      <c r="S132" s="18">
        <v>4.1443800705359299</v>
      </c>
      <c r="T132" s="18">
        <v>4.1454138025358098</v>
      </c>
      <c r="U132" s="18">
        <v>4.01876297704385</v>
      </c>
      <c r="V132" s="18">
        <v>3.9279178069808101</v>
      </c>
      <c r="W132" s="18">
        <v>3.6647082926345602</v>
      </c>
      <c r="X132" s="18">
        <v>3.7773647611431498</v>
      </c>
      <c r="Y132" s="18">
        <v>3.7997189005569298</v>
      </c>
      <c r="Z132" s="18">
        <v>3.5672587952967398</v>
      </c>
      <c r="AA132" s="18">
        <v>3.7143445233768402</v>
      </c>
      <c r="AB132" s="18">
        <v>3.5110701103152802</v>
      </c>
    </row>
    <row r="133" spans="1:28" hidden="1" x14ac:dyDescent="0.25">
      <c r="A133" s="32" t="s">
        <v>109</v>
      </c>
      <c r="B133" s="40" t="s">
        <v>44</v>
      </c>
      <c r="C133" s="18">
        <v>10.59421579741926</v>
      </c>
      <c r="D133" s="18">
        <v>10.707446921648902</v>
      </c>
      <c r="E133" s="18">
        <v>10.901531083446361</v>
      </c>
      <c r="F133" s="18">
        <v>10.818003018933547</v>
      </c>
      <c r="G133" s="18">
        <v>11.691624598400489</v>
      </c>
      <c r="H133" s="18">
        <v>11.504503290638871</v>
      </c>
      <c r="I133" s="18">
        <v>11.379856300899354</v>
      </c>
      <c r="J133" s="18">
        <v>11.526680790978956</v>
      </c>
      <c r="K133" s="18">
        <v>11.35720723913408</v>
      </c>
      <c r="L133" s="18">
        <v>11.78162077451486</v>
      </c>
      <c r="M133" s="18">
        <v>13.134031494781292</v>
      </c>
      <c r="N133" s="18">
        <v>12.108670957359957</v>
      </c>
      <c r="O133" s="18">
        <v>12.018853209334289</v>
      </c>
      <c r="P133" s="18">
        <v>11.947250057382179</v>
      </c>
      <c r="Q133" s="18">
        <v>11.505030604668718</v>
      </c>
      <c r="R133" s="18">
        <v>10.315774550692757</v>
      </c>
      <c r="S133" s="18">
        <v>10.431095932420725</v>
      </c>
      <c r="T133" s="18">
        <v>10.428476395311831</v>
      </c>
      <c r="U133" s="18">
        <v>10.757553467059104</v>
      </c>
      <c r="V133" s="18">
        <v>11.005109556534839</v>
      </c>
      <c r="W133" s="18">
        <v>11.796436770320819</v>
      </c>
      <c r="X133" s="18">
        <v>11.438765358003621</v>
      </c>
      <c r="Y133" s="18">
        <v>11.375066437829453</v>
      </c>
      <c r="Z133" s="18">
        <v>12.125665360012125</v>
      </c>
      <c r="AA133" s="18">
        <v>12.51202882833794</v>
      </c>
      <c r="AB133" s="18" t="s">
        <v>50</v>
      </c>
    </row>
    <row r="134" spans="1:28" x14ac:dyDescent="0.25">
      <c r="A134" s="32" t="s">
        <v>110</v>
      </c>
      <c r="B134" s="40" t="s">
        <v>65</v>
      </c>
      <c r="C134" s="18">
        <v>4.3421377491514104</v>
      </c>
      <c r="D134" s="18">
        <v>4.6093049910291404</v>
      </c>
      <c r="E134" s="18">
        <v>4.4738843079394499</v>
      </c>
      <c r="F134" s="18">
        <v>4.3861555315360699</v>
      </c>
      <c r="G134" s="18">
        <v>4.3804360584934701</v>
      </c>
      <c r="H134" s="18">
        <v>4.3777893961013401</v>
      </c>
      <c r="I134" s="18">
        <v>4.1137146645096996</v>
      </c>
      <c r="J134" s="18">
        <v>4.3671911208301104</v>
      </c>
      <c r="K134" s="18">
        <v>4.3300882544585297</v>
      </c>
      <c r="L134" s="18">
        <v>4.3432818423312503</v>
      </c>
      <c r="M134" s="18">
        <v>4.4481593465476603</v>
      </c>
      <c r="N134" s="18">
        <v>4.5755146871575096</v>
      </c>
      <c r="O134" s="18">
        <v>4.5582388145926096</v>
      </c>
      <c r="P134" s="18">
        <v>4.6513434186573699</v>
      </c>
      <c r="Q134" s="18">
        <v>4.5296585244452201</v>
      </c>
      <c r="R134" s="18">
        <v>4.4998400634395299</v>
      </c>
      <c r="S134" s="18">
        <v>4.5480260596055802</v>
      </c>
      <c r="T134" s="18">
        <v>4.1434414353145703</v>
      </c>
      <c r="U134" s="18">
        <v>4.1087536876977104</v>
      </c>
      <c r="V134" s="18">
        <v>3.97282520210981</v>
      </c>
      <c r="W134" s="18">
        <v>3.9541980532116598</v>
      </c>
      <c r="X134" s="18">
        <v>3.90581407989428</v>
      </c>
      <c r="Y134" s="18">
        <v>3.77472510679726</v>
      </c>
      <c r="Z134" s="18">
        <v>3.4989714422135099</v>
      </c>
      <c r="AA134" s="18">
        <v>3.5164544555881099</v>
      </c>
      <c r="AB134" s="18">
        <v>3.6492689525860702</v>
      </c>
    </row>
    <row r="135" spans="1:28" hidden="1" x14ac:dyDescent="0.25">
      <c r="A135" s="32" t="s">
        <v>110</v>
      </c>
      <c r="B135" s="40" t="s">
        <v>44</v>
      </c>
      <c r="C135" s="18">
        <v>11.238739168113611</v>
      </c>
      <c r="D135" s="18">
        <v>10.374490599930468</v>
      </c>
      <c r="E135" s="18">
        <v>10.636309984887468</v>
      </c>
      <c r="F135" s="18">
        <v>10.692402513230578</v>
      </c>
      <c r="G135" s="18">
        <v>10.569005139012088</v>
      </c>
      <c r="H135" s="18">
        <v>10.4102372533128</v>
      </c>
      <c r="I135" s="18">
        <v>10.981791886529198</v>
      </c>
      <c r="J135" s="18">
        <v>10.234112052128491</v>
      </c>
      <c r="K135" s="18">
        <v>10.212908885212304</v>
      </c>
      <c r="L135" s="18">
        <v>10.055057621445282</v>
      </c>
      <c r="M135" s="18">
        <v>9.7193151780321632</v>
      </c>
      <c r="N135" s="18">
        <v>9.3715292885447763</v>
      </c>
      <c r="O135" s="18">
        <v>9.3371930167582775</v>
      </c>
      <c r="P135" s="18">
        <v>9.0842994670349544</v>
      </c>
      <c r="Q135" s="18">
        <v>9.2404383394586382</v>
      </c>
      <c r="R135" s="18">
        <v>9.2248462358365444</v>
      </c>
      <c r="S135" s="18">
        <v>9.1649619009674019</v>
      </c>
      <c r="T135" s="18">
        <v>9.8681296649872792</v>
      </c>
      <c r="U135" s="18">
        <v>10.078849203019274</v>
      </c>
      <c r="V135" s="18">
        <v>10.536350595207903</v>
      </c>
      <c r="W135" s="18">
        <v>10.663213763352626</v>
      </c>
      <c r="X135" s="18">
        <v>10.964308471378578</v>
      </c>
      <c r="Y135" s="18">
        <v>11.449145452750736</v>
      </c>
      <c r="Z135" s="18">
        <v>12.398320190235928</v>
      </c>
      <c r="AA135" s="18">
        <v>12.371478217393554</v>
      </c>
      <c r="AB135" s="18" t="s">
        <v>50</v>
      </c>
    </row>
    <row r="136" spans="1:28" x14ac:dyDescent="0.25">
      <c r="A136" s="32" t="s">
        <v>111</v>
      </c>
      <c r="B136" s="40" t="s">
        <v>65</v>
      </c>
      <c r="C136" s="18">
        <v>12.6645010303841</v>
      </c>
      <c r="D136" s="18">
        <v>15.504914192322399</v>
      </c>
      <c r="E136" s="18">
        <v>11.889806331962401</v>
      </c>
      <c r="F136" s="18">
        <v>9.3579929389502094</v>
      </c>
      <c r="G136" s="18">
        <v>6.6886485883547699</v>
      </c>
      <c r="H136" s="18">
        <v>7.3312521886856699</v>
      </c>
      <c r="I136" s="18">
        <v>4.3049994188396301</v>
      </c>
      <c r="J136" s="18">
        <v>2.38769635291965</v>
      </c>
      <c r="K136" s="18">
        <v>1.5016976333530201</v>
      </c>
      <c r="L136" s="18">
        <v>1.7963531906096899</v>
      </c>
      <c r="M136" s="18">
        <v>1.49186177358492</v>
      </c>
      <c r="N136" s="18">
        <v>1.6688326072950801</v>
      </c>
      <c r="O136" s="18">
        <v>2.8675190671794599</v>
      </c>
      <c r="P136" s="18">
        <v>3.5916475944137898</v>
      </c>
      <c r="Q136" s="18">
        <v>2.1721723036454299</v>
      </c>
      <c r="R136" s="18">
        <v>2.3575265771288199</v>
      </c>
      <c r="S136" s="18">
        <v>2.5921114833112799</v>
      </c>
      <c r="T136" s="18">
        <v>2.67107371765105</v>
      </c>
      <c r="U136" s="18">
        <v>2.2164834413777701</v>
      </c>
      <c r="V136" s="18">
        <v>2.39664559970219</v>
      </c>
      <c r="W136" s="18">
        <v>2.5315482622088901</v>
      </c>
      <c r="X136" s="18">
        <v>2.6103744479197402</v>
      </c>
      <c r="Y136" s="18">
        <v>2.60890284910045</v>
      </c>
      <c r="Z136" s="18">
        <v>2.52059445752935</v>
      </c>
      <c r="AA136" s="18">
        <v>2.6292283826376601</v>
      </c>
      <c r="AB136" s="18">
        <v>2.2144368593580701</v>
      </c>
    </row>
    <row r="137" spans="1:28" hidden="1" x14ac:dyDescent="0.25">
      <c r="A137" s="32" t="s">
        <v>111</v>
      </c>
      <c r="B137" s="40" t="s">
        <v>44</v>
      </c>
      <c r="C137" s="18" t="s">
        <v>50</v>
      </c>
      <c r="D137" s="18" t="s">
        <v>50</v>
      </c>
      <c r="E137" s="18" t="s">
        <v>50</v>
      </c>
      <c r="F137" s="18" t="s">
        <v>50</v>
      </c>
      <c r="G137" s="18" t="s">
        <v>50</v>
      </c>
      <c r="H137" s="18" t="s">
        <v>50</v>
      </c>
      <c r="I137" s="18" t="s">
        <v>50</v>
      </c>
      <c r="J137" s="18" t="s">
        <v>50</v>
      </c>
      <c r="K137" s="18" t="s">
        <v>50</v>
      </c>
      <c r="L137" s="18" t="s">
        <v>50</v>
      </c>
      <c r="M137" s="18" t="s">
        <v>50</v>
      </c>
      <c r="N137" s="18" t="s">
        <v>50</v>
      </c>
      <c r="O137" s="18" t="s">
        <v>50</v>
      </c>
      <c r="P137" s="18" t="s">
        <v>50</v>
      </c>
      <c r="Q137" s="18">
        <v>27.289399823151303</v>
      </c>
      <c r="R137" s="18">
        <v>19.437417941357129</v>
      </c>
      <c r="S137" s="18">
        <v>17.397128189125009</v>
      </c>
      <c r="T137" s="18">
        <v>17.136914745862541</v>
      </c>
      <c r="U137" s="18" t="s">
        <v>50</v>
      </c>
      <c r="V137" s="18" t="s">
        <v>50</v>
      </c>
      <c r="W137" s="18" t="s">
        <v>50</v>
      </c>
      <c r="X137" s="18" t="s">
        <v>50</v>
      </c>
      <c r="Y137" s="18" t="s">
        <v>50</v>
      </c>
      <c r="Z137" s="18" t="s">
        <v>50</v>
      </c>
      <c r="AA137" s="18" t="s">
        <v>50</v>
      </c>
      <c r="AB137" s="18" t="s">
        <v>50</v>
      </c>
    </row>
    <row r="138" spans="1:28" x14ac:dyDescent="0.25">
      <c r="A138" s="32" t="s">
        <v>112</v>
      </c>
      <c r="B138" s="40" t="s">
        <v>65</v>
      </c>
      <c r="C138" s="18" t="s">
        <v>50</v>
      </c>
      <c r="D138" s="18" t="s">
        <v>50</v>
      </c>
      <c r="E138" s="18">
        <v>10.6017165124271</v>
      </c>
      <c r="F138" s="18">
        <v>9.8102989200989494</v>
      </c>
      <c r="G138" s="18">
        <v>8.3478674264502999</v>
      </c>
      <c r="H138" s="18">
        <v>8.5226501694002508</v>
      </c>
      <c r="I138" s="18">
        <v>8.1880410115615891</v>
      </c>
      <c r="J138" s="18">
        <v>7.5400505465729504</v>
      </c>
      <c r="K138" s="18">
        <v>4.8164011686233801</v>
      </c>
      <c r="L138" s="18">
        <v>4.9932587300789697</v>
      </c>
      <c r="M138" s="18">
        <v>5.2023727228199999</v>
      </c>
      <c r="N138" s="18">
        <v>5.01219767587666</v>
      </c>
      <c r="O138" s="18">
        <v>4.90988920524617</v>
      </c>
      <c r="P138" s="18">
        <v>5.4014143669906298</v>
      </c>
      <c r="Q138" s="18">
        <v>4.9394093197310598</v>
      </c>
      <c r="R138" s="18">
        <v>4.9345209321696197</v>
      </c>
      <c r="S138" s="18">
        <v>4.5394248533815604</v>
      </c>
      <c r="T138" s="18">
        <v>4.6222405191902496</v>
      </c>
      <c r="U138" s="18">
        <v>4.8200600985653104</v>
      </c>
      <c r="V138" s="18">
        <v>4.9659696653021799</v>
      </c>
      <c r="W138" s="18">
        <v>4.9872587839797502</v>
      </c>
      <c r="X138" s="18">
        <v>4.7054050311420497</v>
      </c>
      <c r="Y138" s="18">
        <v>4.8085547628249499</v>
      </c>
      <c r="Z138" s="18">
        <v>4.8689041244240201</v>
      </c>
      <c r="AA138" s="18">
        <v>4.7413967168627202</v>
      </c>
      <c r="AB138" s="18">
        <v>4.8289725556254997</v>
      </c>
    </row>
    <row r="139" spans="1:28" hidden="1" x14ac:dyDescent="0.25">
      <c r="A139" s="32" t="s">
        <v>112</v>
      </c>
      <c r="B139" s="40" t="s">
        <v>44</v>
      </c>
      <c r="C139" s="18" t="s">
        <v>50</v>
      </c>
      <c r="D139" s="18" t="s">
        <v>50</v>
      </c>
      <c r="E139" s="18" t="s">
        <v>50</v>
      </c>
      <c r="F139" s="18" t="s">
        <v>50</v>
      </c>
      <c r="G139" s="18" t="s">
        <v>50</v>
      </c>
      <c r="H139" s="18" t="s">
        <v>50</v>
      </c>
      <c r="I139" s="18" t="s">
        <v>50</v>
      </c>
      <c r="J139" s="18" t="s">
        <v>50</v>
      </c>
      <c r="K139" s="18" t="s">
        <v>50</v>
      </c>
      <c r="L139" s="18" t="s">
        <v>50</v>
      </c>
      <c r="M139" s="18" t="s">
        <v>50</v>
      </c>
      <c r="N139" s="18" t="s">
        <v>50</v>
      </c>
      <c r="O139" s="18" t="s">
        <v>50</v>
      </c>
      <c r="P139" s="18" t="s">
        <v>50</v>
      </c>
      <c r="Q139" s="18" t="s">
        <v>50</v>
      </c>
      <c r="R139" s="18" t="s">
        <v>50</v>
      </c>
      <c r="S139" s="18" t="s">
        <v>50</v>
      </c>
      <c r="T139" s="18" t="s">
        <v>50</v>
      </c>
      <c r="U139" s="18" t="s">
        <v>50</v>
      </c>
      <c r="V139" s="18" t="s">
        <v>50</v>
      </c>
      <c r="W139" s="18" t="s">
        <v>50</v>
      </c>
      <c r="X139" s="18" t="s">
        <v>50</v>
      </c>
      <c r="Y139" s="18" t="s">
        <v>50</v>
      </c>
      <c r="Z139" s="18" t="s">
        <v>50</v>
      </c>
      <c r="AA139" s="18" t="s">
        <v>50</v>
      </c>
      <c r="AB139" s="18" t="s">
        <v>50</v>
      </c>
    </row>
    <row r="140" spans="1:28" x14ac:dyDescent="0.25">
      <c r="A140" s="32" t="s">
        <v>113</v>
      </c>
      <c r="B140" s="40" t="s">
        <v>65</v>
      </c>
      <c r="C140" s="18">
        <v>17.988505538421201</v>
      </c>
      <c r="D140" s="18">
        <v>18.233223984486902</v>
      </c>
      <c r="E140" s="18">
        <v>16.652909768201798</v>
      </c>
      <c r="F140" s="18">
        <v>14.629681099666501</v>
      </c>
      <c r="G140" s="18">
        <v>15.065312682066899</v>
      </c>
      <c r="H140" s="18">
        <v>13.709308996739299</v>
      </c>
      <c r="I140" s="18">
        <v>14.3079130627713</v>
      </c>
      <c r="J140" s="18">
        <v>12.5514427812756</v>
      </c>
      <c r="K140" s="18">
        <v>10.999930951285</v>
      </c>
      <c r="L140" s="18">
        <v>10.427816371077601</v>
      </c>
      <c r="M140" s="18">
        <v>9.23585907790617</v>
      </c>
      <c r="N140" s="18">
        <v>9.0575988494363493</v>
      </c>
      <c r="O140" s="18">
        <v>8.1836021725702093</v>
      </c>
      <c r="P140" s="18">
        <v>8.4181821154099605</v>
      </c>
      <c r="Q140" s="18">
        <v>8.0701104526812504</v>
      </c>
      <c r="R140" s="18">
        <v>7.2478013954617904</v>
      </c>
      <c r="S140" s="18">
        <v>6.4128054540127399</v>
      </c>
      <c r="T140" s="18">
        <v>6.6600147060223396</v>
      </c>
      <c r="U140" s="18">
        <v>6.7940216453855298</v>
      </c>
      <c r="V140" s="18">
        <v>7.0677139572668004</v>
      </c>
      <c r="W140" s="18">
        <v>7.9642543726490702</v>
      </c>
      <c r="X140" s="18">
        <v>7.4066474016389501</v>
      </c>
      <c r="Y140" s="18">
        <v>6.9116687309735596</v>
      </c>
      <c r="Z140" s="18">
        <v>7.5099767531191404</v>
      </c>
      <c r="AA140" s="18">
        <v>7.0736656021508102</v>
      </c>
      <c r="AB140" s="18">
        <v>6.3170183576588599</v>
      </c>
    </row>
    <row r="141" spans="1:28" hidden="1" x14ac:dyDescent="0.25">
      <c r="A141" s="32" t="s">
        <v>113</v>
      </c>
      <c r="B141" s="40" t="s">
        <v>44</v>
      </c>
      <c r="C141" s="18" t="s">
        <v>50</v>
      </c>
      <c r="D141" s="18" t="s">
        <v>50</v>
      </c>
      <c r="E141" s="18" t="s">
        <v>50</v>
      </c>
      <c r="F141" s="18">
        <v>3.2790565698397236</v>
      </c>
      <c r="G141" s="18">
        <v>3.1955897291068633</v>
      </c>
      <c r="H141" s="18">
        <v>3.5204637815220279</v>
      </c>
      <c r="I141" s="18">
        <v>3.3607534831864765</v>
      </c>
      <c r="J141" s="18">
        <v>3.8738268977741135</v>
      </c>
      <c r="K141" s="18">
        <v>4.429261696912218</v>
      </c>
      <c r="L141" s="18">
        <v>4.6936210022774736</v>
      </c>
      <c r="M141" s="18">
        <v>5.2772461847070371</v>
      </c>
      <c r="N141" s="18">
        <v>5.363440496329968</v>
      </c>
      <c r="O141" s="18">
        <v>5.9768748576440593</v>
      </c>
      <c r="P141" s="18">
        <v>5.8184638404804394</v>
      </c>
      <c r="Q141" s="18">
        <v>6.0964126584177558</v>
      </c>
      <c r="R141" s="18">
        <v>6.7953234497369372</v>
      </c>
      <c r="S141" s="18">
        <v>7.6416038215835629</v>
      </c>
      <c r="T141" s="18">
        <v>7.3460348375881281</v>
      </c>
      <c r="U141" s="18">
        <v>7.2263049846749148</v>
      </c>
      <c r="V141" s="18">
        <v>6.9701379764696254</v>
      </c>
      <c r="W141" s="18">
        <v>6.1992431123575713</v>
      </c>
      <c r="X141" s="18">
        <v>6.6573266940665796</v>
      </c>
      <c r="Y141" s="18">
        <v>6.9945231943335084</v>
      </c>
      <c r="Z141" s="18">
        <v>6.4232352198212599</v>
      </c>
      <c r="AA141" s="18">
        <v>6.6767713995459008</v>
      </c>
      <c r="AB141" s="18">
        <v>7.4782304612908499</v>
      </c>
    </row>
    <row r="142" spans="1:28" x14ac:dyDescent="0.25">
      <c r="A142" s="32" t="s">
        <v>114</v>
      </c>
      <c r="B142" s="40" t="s">
        <v>65</v>
      </c>
      <c r="C142" s="18">
        <v>3.6507748154677002</v>
      </c>
      <c r="D142" s="18">
        <v>3.44627704348403</v>
      </c>
      <c r="E142" s="18">
        <v>3.2041958466202298</v>
      </c>
      <c r="F142" s="18">
        <v>2.81070085309267</v>
      </c>
      <c r="G142" s="18">
        <v>3.6998961838728199</v>
      </c>
      <c r="H142" s="18">
        <v>3.37630928337903</v>
      </c>
      <c r="I142" s="18">
        <v>3.2154433202870898</v>
      </c>
      <c r="J142" s="18">
        <v>5.8681070605691996</v>
      </c>
      <c r="K142" s="18">
        <v>5.9667078546837997</v>
      </c>
      <c r="L142" s="18">
        <v>5.9711757743131697</v>
      </c>
      <c r="M142" s="18">
        <v>5.65295535964413</v>
      </c>
      <c r="N142" s="18">
        <v>5.43790671216557</v>
      </c>
      <c r="O142" s="18">
        <v>5.4613382622259596</v>
      </c>
      <c r="P142" s="18">
        <v>5.2668826116306304</v>
      </c>
      <c r="Q142" s="18">
        <v>5.0441341114128599</v>
      </c>
      <c r="R142" s="18">
        <v>4.9791838794990202</v>
      </c>
      <c r="S142" s="18">
        <v>5.46179654136927</v>
      </c>
      <c r="T142" s="18">
        <v>5.3900780913891202</v>
      </c>
      <c r="U142" s="18">
        <v>5.3628663707271702</v>
      </c>
      <c r="V142" s="18">
        <v>5.1481089534772897</v>
      </c>
      <c r="W142" s="18">
        <v>4.79961364646869</v>
      </c>
      <c r="X142" s="18">
        <v>4.69875733708637</v>
      </c>
      <c r="Y142" s="18">
        <v>4.8682854011814003</v>
      </c>
      <c r="Z142" s="18">
        <v>4.8853909409556504</v>
      </c>
      <c r="AA142" s="18">
        <v>4.9954113861570404</v>
      </c>
      <c r="AB142" s="18">
        <v>4.6116458175737503</v>
      </c>
    </row>
    <row r="143" spans="1:28" hidden="1" x14ac:dyDescent="0.25">
      <c r="A143" s="32" t="s">
        <v>114</v>
      </c>
      <c r="B143" s="40" t="s">
        <v>44</v>
      </c>
      <c r="C143" s="18">
        <v>13.677907576748828</v>
      </c>
      <c r="D143" s="18" t="s">
        <v>50</v>
      </c>
      <c r="E143" s="18" t="s">
        <v>50</v>
      </c>
      <c r="F143" s="18" t="s">
        <v>50</v>
      </c>
      <c r="G143" s="18" t="s">
        <v>50</v>
      </c>
      <c r="H143" s="18" t="s">
        <v>50</v>
      </c>
      <c r="I143" s="18" t="s">
        <v>50</v>
      </c>
      <c r="J143" s="18" t="s">
        <v>50</v>
      </c>
      <c r="K143" s="18" t="s">
        <v>50</v>
      </c>
      <c r="L143" s="18" t="s">
        <v>50</v>
      </c>
      <c r="M143" s="18" t="s">
        <v>50</v>
      </c>
      <c r="N143" s="18" t="s">
        <v>50</v>
      </c>
      <c r="O143" s="18" t="s">
        <v>50</v>
      </c>
      <c r="P143" s="18" t="s">
        <v>50</v>
      </c>
      <c r="Q143" s="18">
        <v>15.804330418193567</v>
      </c>
      <c r="R143" s="18">
        <v>17.046298584925694</v>
      </c>
      <c r="S143" s="18">
        <v>17.756228455882205</v>
      </c>
      <c r="T143" s="18">
        <v>17.798525422534674</v>
      </c>
      <c r="U143" s="18" t="s">
        <v>50</v>
      </c>
      <c r="V143" s="18" t="s">
        <v>50</v>
      </c>
      <c r="W143" s="18" t="s">
        <v>50</v>
      </c>
      <c r="X143" s="18" t="s">
        <v>50</v>
      </c>
      <c r="Y143" s="18" t="s">
        <v>50</v>
      </c>
      <c r="Z143" s="18" t="s">
        <v>50</v>
      </c>
      <c r="AA143" s="18" t="s">
        <v>50</v>
      </c>
      <c r="AB143" s="18" t="s">
        <v>50</v>
      </c>
    </row>
    <row r="144" spans="1:28" x14ac:dyDescent="0.25">
      <c r="A144" s="32" t="s">
        <v>115</v>
      </c>
      <c r="B144" s="40" t="s">
        <v>65</v>
      </c>
      <c r="C144" s="18">
        <v>30.627773869955501</v>
      </c>
      <c r="D144" s="18">
        <v>34.112606580301097</v>
      </c>
      <c r="E144" s="18">
        <v>38.262196493945098</v>
      </c>
      <c r="F144" s="18">
        <v>35.2321842948921</v>
      </c>
      <c r="G144" s="18">
        <v>35.468269605927098</v>
      </c>
      <c r="H144" s="18">
        <v>34.657841122049597</v>
      </c>
      <c r="I144" s="18">
        <v>31.877464370128699</v>
      </c>
      <c r="J144" s="18">
        <v>31.793936176511401</v>
      </c>
      <c r="K144" s="18">
        <v>33.941983411484202</v>
      </c>
      <c r="L144" s="18">
        <v>33.181324727225103</v>
      </c>
      <c r="M144" s="18">
        <v>32.251853758781998</v>
      </c>
      <c r="N144" s="18">
        <v>30.900289038322601</v>
      </c>
      <c r="O144" s="18">
        <v>31.343045565907001</v>
      </c>
      <c r="P144" s="18">
        <v>33.054511947390502</v>
      </c>
      <c r="Q144" s="18">
        <v>29.9748264341873</v>
      </c>
      <c r="R144" s="18">
        <v>27.469273378028799</v>
      </c>
      <c r="S144" s="18">
        <v>25.534221798603401</v>
      </c>
      <c r="T144" s="18">
        <v>23.6280695615269</v>
      </c>
      <c r="U144" s="18">
        <v>21.972388289053299</v>
      </c>
      <c r="V144" s="18">
        <v>20.7579856288556</v>
      </c>
      <c r="W144" s="18">
        <v>18.962266381651901</v>
      </c>
      <c r="X144" s="18">
        <v>17.631830022893499</v>
      </c>
      <c r="Y144" s="18">
        <v>16.6948106567576</v>
      </c>
      <c r="Z144" s="18">
        <v>15.623768176749801</v>
      </c>
      <c r="AA144" s="18">
        <v>14.6731858584682</v>
      </c>
      <c r="AB144" s="18">
        <v>13.6692641670453</v>
      </c>
    </row>
    <row r="145" spans="1:28" hidden="1" x14ac:dyDescent="0.25">
      <c r="A145" s="32" t="s">
        <v>115</v>
      </c>
      <c r="B145" s="40" t="s">
        <v>44</v>
      </c>
      <c r="C145" s="18">
        <v>1.6016058032153624</v>
      </c>
      <c r="D145" s="18">
        <v>1.437990974343053</v>
      </c>
      <c r="E145" s="18">
        <v>1.2820387969879024</v>
      </c>
      <c r="F145" s="18">
        <v>1.3922957475457067</v>
      </c>
      <c r="G145" s="18">
        <v>1.3830282932115625</v>
      </c>
      <c r="H145" s="18">
        <v>1.415368608914386</v>
      </c>
      <c r="I145" s="18">
        <v>1.5388181383030755</v>
      </c>
      <c r="J145" s="18">
        <v>1.5428608806364996</v>
      </c>
      <c r="K145" s="18">
        <v>1.4452196202255776</v>
      </c>
      <c r="L145" s="18">
        <v>1.4783502701420459</v>
      </c>
      <c r="M145" s="18">
        <v>1.5209550661849873</v>
      </c>
      <c r="N145" s="18">
        <v>1.5874809555005802</v>
      </c>
      <c r="O145" s="18">
        <v>1.5650559634028696</v>
      </c>
      <c r="P145" s="18">
        <v>1.4840219226919484</v>
      </c>
      <c r="Q145" s="18">
        <v>1.6364938917760439</v>
      </c>
      <c r="R145" s="18">
        <v>1.7857633034733955</v>
      </c>
      <c r="S145" s="18">
        <v>1.9210932197505264</v>
      </c>
      <c r="T145" s="18">
        <v>2.0760739781635142</v>
      </c>
      <c r="U145" s="18">
        <v>2.2325119931136066</v>
      </c>
      <c r="V145" s="18">
        <v>2.3631204514571893</v>
      </c>
      <c r="W145" s="18">
        <v>2.5869070386944304</v>
      </c>
      <c r="X145" s="18">
        <v>2.7821060153640742</v>
      </c>
      <c r="Y145" s="18">
        <v>2.9382555679242159</v>
      </c>
      <c r="Z145" s="18">
        <v>3.1396792256699722</v>
      </c>
      <c r="AA145" s="18">
        <v>3.3594267762891636</v>
      </c>
      <c r="AB145" s="18" t="s">
        <v>50</v>
      </c>
    </row>
    <row r="146" spans="1:28" x14ac:dyDescent="0.25">
      <c r="A146" s="32" t="s">
        <v>241</v>
      </c>
      <c r="B146" s="40" t="s">
        <v>65</v>
      </c>
      <c r="C146" s="18" t="s">
        <v>50</v>
      </c>
      <c r="D146" s="18" t="s">
        <v>50</v>
      </c>
      <c r="E146" s="18" t="s">
        <v>50</v>
      </c>
      <c r="F146" s="18" t="s">
        <v>50</v>
      </c>
      <c r="G146" s="18" t="s">
        <v>50</v>
      </c>
      <c r="H146" s="18" t="s">
        <v>50</v>
      </c>
      <c r="I146" s="18" t="s">
        <v>50</v>
      </c>
      <c r="J146" s="18" t="s">
        <v>50</v>
      </c>
      <c r="K146" s="18" t="s">
        <v>50</v>
      </c>
      <c r="L146" s="18" t="s">
        <v>50</v>
      </c>
      <c r="M146" s="18" t="s">
        <v>50</v>
      </c>
      <c r="N146" s="18" t="s">
        <v>50</v>
      </c>
      <c r="O146" s="18" t="s">
        <v>50</v>
      </c>
      <c r="P146" s="18" t="s">
        <v>50</v>
      </c>
      <c r="Q146" s="18" t="s">
        <v>50</v>
      </c>
      <c r="R146" s="18" t="s">
        <v>50</v>
      </c>
      <c r="S146" s="18" t="s">
        <v>50</v>
      </c>
      <c r="T146" s="18" t="s">
        <v>50</v>
      </c>
      <c r="U146" s="18" t="s">
        <v>50</v>
      </c>
      <c r="V146" s="18" t="s">
        <v>50</v>
      </c>
      <c r="W146" s="18" t="s">
        <v>50</v>
      </c>
      <c r="X146" s="18" t="s">
        <v>50</v>
      </c>
      <c r="Y146" s="18" t="s">
        <v>50</v>
      </c>
      <c r="Z146" s="18" t="s">
        <v>50</v>
      </c>
      <c r="AA146" s="18" t="s">
        <v>50</v>
      </c>
      <c r="AB146" s="18" t="s">
        <v>50</v>
      </c>
    </row>
    <row r="147" spans="1:28" hidden="1" x14ac:dyDescent="0.25">
      <c r="A147" s="32" t="s">
        <v>241</v>
      </c>
      <c r="B147" s="40" t="s">
        <v>44</v>
      </c>
      <c r="C147" s="18">
        <v>9.6979490004368252</v>
      </c>
      <c r="D147" s="18">
        <v>9.7567693931451505</v>
      </c>
      <c r="E147" s="18">
        <v>9.8903613659594924</v>
      </c>
      <c r="F147" s="18">
        <v>9.8195328338896211</v>
      </c>
      <c r="G147" s="18">
        <v>10.064783926068095</v>
      </c>
      <c r="H147" s="18">
        <v>9.9017424832104766</v>
      </c>
      <c r="I147" s="18">
        <v>9.7498628093957294</v>
      </c>
      <c r="J147" s="18">
        <v>10.029483298698423</v>
      </c>
      <c r="K147" s="18">
        <v>10.159176485008954</v>
      </c>
      <c r="L147" s="18">
        <v>10.465163104108246</v>
      </c>
      <c r="M147" s="18">
        <v>10.7281689296161</v>
      </c>
      <c r="N147" s="18">
        <v>10.684177567674087</v>
      </c>
      <c r="O147" s="18">
        <v>10.784878646654201</v>
      </c>
      <c r="P147" s="18">
        <v>10.642292274697247</v>
      </c>
      <c r="Q147" s="18">
        <v>10.732684496795949</v>
      </c>
      <c r="R147" s="18">
        <v>10.890576395995273</v>
      </c>
      <c r="S147" s="18">
        <v>11.217068706827568</v>
      </c>
      <c r="T147" s="18">
        <v>11.750481334109136</v>
      </c>
      <c r="U147" s="18">
        <v>11.825034184250283</v>
      </c>
      <c r="V147" s="18">
        <v>11.949340937728262</v>
      </c>
      <c r="W147" s="18">
        <v>11.783305522387874</v>
      </c>
      <c r="X147" s="18">
        <v>12.484575320615427</v>
      </c>
      <c r="Y147" s="18">
        <v>12.484091042973498</v>
      </c>
      <c r="Z147" s="18">
        <v>12.553892773293402</v>
      </c>
      <c r="AA147" s="18">
        <v>13.225760568469914</v>
      </c>
      <c r="AB147" s="18">
        <v>13.299851390430405</v>
      </c>
    </row>
    <row r="148" spans="1:28" x14ac:dyDescent="0.25">
      <c r="A148" s="32" t="s">
        <v>242</v>
      </c>
      <c r="B148" s="40" t="s">
        <v>65</v>
      </c>
      <c r="C148" s="18" t="s">
        <v>50</v>
      </c>
      <c r="D148" s="18" t="s">
        <v>50</v>
      </c>
      <c r="E148" s="18" t="s">
        <v>50</v>
      </c>
      <c r="F148" s="18" t="s">
        <v>50</v>
      </c>
      <c r="G148" s="18" t="s">
        <v>50</v>
      </c>
      <c r="H148" s="18" t="s">
        <v>50</v>
      </c>
      <c r="I148" s="18" t="s">
        <v>50</v>
      </c>
      <c r="J148" s="18" t="s">
        <v>50</v>
      </c>
      <c r="K148" s="18" t="s">
        <v>50</v>
      </c>
      <c r="L148" s="18" t="s">
        <v>50</v>
      </c>
      <c r="M148" s="18" t="s">
        <v>50</v>
      </c>
      <c r="N148" s="18" t="s">
        <v>50</v>
      </c>
      <c r="O148" s="18" t="s">
        <v>50</v>
      </c>
      <c r="P148" s="18" t="s">
        <v>50</v>
      </c>
      <c r="Q148" s="18" t="s">
        <v>50</v>
      </c>
      <c r="R148" s="18" t="s">
        <v>50</v>
      </c>
      <c r="S148" s="18" t="s">
        <v>50</v>
      </c>
      <c r="T148" s="18" t="s">
        <v>50</v>
      </c>
      <c r="U148" s="18" t="s">
        <v>50</v>
      </c>
      <c r="V148" s="18" t="s">
        <v>50</v>
      </c>
      <c r="W148" s="18" t="s">
        <v>50</v>
      </c>
      <c r="X148" s="18" t="s">
        <v>50</v>
      </c>
      <c r="Y148" s="18" t="s">
        <v>50</v>
      </c>
      <c r="Z148" s="18" t="s">
        <v>50</v>
      </c>
      <c r="AA148" s="18" t="s">
        <v>50</v>
      </c>
      <c r="AB148" s="18" t="s">
        <v>50</v>
      </c>
    </row>
    <row r="149" spans="1:28" hidden="1" x14ac:dyDescent="0.25">
      <c r="A149" s="32" t="s">
        <v>242</v>
      </c>
      <c r="B149" s="40" t="s">
        <v>44</v>
      </c>
      <c r="C149" s="18">
        <v>6.3676609272085427</v>
      </c>
      <c r="D149" s="18">
        <v>6.3322357558313946</v>
      </c>
      <c r="E149" s="18">
        <v>6.5095911673044808</v>
      </c>
      <c r="F149" s="18">
        <v>6.5904936125251776</v>
      </c>
      <c r="G149" s="18">
        <v>6.9078591250889483</v>
      </c>
      <c r="H149" s="18">
        <v>6.9487012908140695</v>
      </c>
      <c r="I149" s="18">
        <v>6.9584601880045183</v>
      </c>
      <c r="J149" s="18">
        <v>7.2875485442040393</v>
      </c>
      <c r="K149" s="18">
        <v>7.4517943850132164</v>
      </c>
      <c r="L149" s="18">
        <v>7.665736526807545</v>
      </c>
      <c r="M149" s="18">
        <v>7.9407018488354311</v>
      </c>
      <c r="N149" s="18">
        <v>8.0096576527793424</v>
      </c>
      <c r="O149" s="18">
        <v>8.1575612458827198</v>
      </c>
      <c r="P149" s="18">
        <v>8.1248131411697084</v>
      </c>
      <c r="Q149" s="18">
        <v>8.3431356052175509</v>
      </c>
      <c r="R149" s="18">
        <v>8.5882980627925569</v>
      </c>
      <c r="S149" s="18">
        <v>8.8383634583765147</v>
      </c>
      <c r="T149" s="18">
        <v>9.2596952777485306</v>
      </c>
      <c r="U149" s="18">
        <v>9.3505737123822907</v>
      </c>
      <c r="V149" s="18">
        <v>9.5024818675761455</v>
      </c>
      <c r="W149" s="18">
        <v>9.2948867012741854</v>
      </c>
      <c r="X149" s="18">
        <v>9.6198735890068718</v>
      </c>
      <c r="Y149" s="18">
        <v>9.6634998305612587</v>
      </c>
      <c r="Z149" s="18">
        <v>9.8938422302521225</v>
      </c>
      <c r="AA149" s="18">
        <v>10.508015723421272</v>
      </c>
      <c r="AB149" s="18" t="s">
        <v>50</v>
      </c>
    </row>
    <row r="150" spans="1:28" ht="25.5" x14ac:dyDescent="0.25">
      <c r="A150" s="32" t="s">
        <v>243</v>
      </c>
      <c r="B150" s="40" t="s">
        <v>65</v>
      </c>
      <c r="C150" s="18" t="s">
        <v>50</v>
      </c>
      <c r="D150" s="18" t="s">
        <v>50</v>
      </c>
      <c r="E150" s="18" t="s">
        <v>50</v>
      </c>
      <c r="F150" s="18" t="s">
        <v>50</v>
      </c>
      <c r="G150" s="18" t="s">
        <v>50</v>
      </c>
      <c r="H150" s="18" t="s">
        <v>50</v>
      </c>
      <c r="I150" s="18" t="s">
        <v>50</v>
      </c>
      <c r="J150" s="18" t="s">
        <v>50</v>
      </c>
      <c r="K150" s="18" t="s">
        <v>50</v>
      </c>
      <c r="L150" s="18" t="s">
        <v>50</v>
      </c>
      <c r="M150" s="18" t="s">
        <v>50</v>
      </c>
      <c r="N150" s="18" t="s">
        <v>50</v>
      </c>
      <c r="O150" s="18" t="s">
        <v>50</v>
      </c>
      <c r="P150" s="18" t="s">
        <v>50</v>
      </c>
      <c r="Q150" s="18" t="s">
        <v>50</v>
      </c>
      <c r="R150" s="18" t="s">
        <v>50</v>
      </c>
      <c r="S150" s="18" t="s">
        <v>50</v>
      </c>
      <c r="T150" s="18" t="s">
        <v>50</v>
      </c>
      <c r="U150" s="18" t="s">
        <v>50</v>
      </c>
      <c r="V150" s="18" t="s">
        <v>50</v>
      </c>
      <c r="W150" s="18" t="s">
        <v>50</v>
      </c>
      <c r="X150" s="18" t="s">
        <v>50</v>
      </c>
      <c r="Y150" s="18" t="s">
        <v>50</v>
      </c>
      <c r="Z150" s="18" t="s">
        <v>50</v>
      </c>
      <c r="AA150" s="18" t="s">
        <v>50</v>
      </c>
      <c r="AB150" s="18" t="s">
        <v>50</v>
      </c>
    </row>
    <row r="151" spans="1:28" ht="25.5" hidden="1" x14ac:dyDescent="0.25">
      <c r="A151" s="32" t="s">
        <v>243</v>
      </c>
      <c r="B151" s="40" t="s">
        <v>44</v>
      </c>
      <c r="C151" s="18">
        <v>3.7190719746783283</v>
      </c>
      <c r="D151" s="18">
        <v>3.5710219493836104</v>
      </c>
      <c r="E151" s="18">
        <v>3.4992200157278863</v>
      </c>
      <c r="F151" s="18">
        <v>3.4955250468076748</v>
      </c>
      <c r="G151" s="18">
        <v>3.4788924424544025</v>
      </c>
      <c r="H151" s="18">
        <v>3.4892051049251278</v>
      </c>
      <c r="I151" s="18">
        <v>3.5267394286222733</v>
      </c>
      <c r="J151" s="18">
        <v>3.7508856478814447</v>
      </c>
      <c r="K151" s="18">
        <v>3.7415071253091945</v>
      </c>
      <c r="L151" s="18">
        <v>3.7924245731794182</v>
      </c>
      <c r="M151" s="18">
        <v>4.0400132170834668</v>
      </c>
      <c r="N151" s="18">
        <v>4.1572677802727274</v>
      </c>
      <c r="O151" s="18">
        <v>4.331040126039035</v>
      </c>
      <c r="P151" s="18">
        <v>4.4566720798992181</v>
      </c>
      <c r="Q151" s="18">
        <v>4.7626423799878683</v>
      </c>
      <c r="R151" s="18">
        <v>5.0834169414740691</v>
      </c>
      <c r="S151" s="18">
        <v>5.315338947049896</v>
      </c>
      <c r="T151" s="18">
        <v>5.6501473856940763</v>
      </c>
      <c r="U151" s="18">
        <v>5.8012043404307541</v>
      </c>
      <c r="V151" s="18">
        <v>5.8671443756771646</v>
      </c>
      <c r="W151" s="18">
        <v>5.7716931310615918</v>
      </c>
      <c r="X151" s="18">
        <v>5.8385416386064142</v>
      </c>
      <c r="Y151" s="18">
        <v>5.9734300995737346</v>
      </c>
      <c r="Z151" s="18">
        <v>6.2985931875283034</v>
      </c>
      <c r="AA151" s="18">
        <v>6.6415864187252343</v>
      </c>
      <c r="AB151" s="18" t="s">
        <v>50</v>
      </c>
    </row>
    <row r="152" spans="1:28" ht="25.5" x14ac:dyDescent="0.25">
      <c r="A152" s="32" t="s">
        <v>244</v>
      </c>
      <c r="B152" s="40" t="s">
        <v>65</v>
      </c>
      <c r="C152" s="18" t="s">
        <v>50</v>
      </c>
      <c r="D152" s="18" t="s">
        <v>50</v>
      </c>
      <c r="E152" s="18" t="s">
        <v>50</v>
      </c>
      <c r="F152" s="18" t="s">
        <v>50</v>
      </c>
      <c r="G152" s="18" t="s">
        <v>50</v>
      </c>
      <c r="H152" s="18" t="s">
        <v>50</v>
      </c>
      <c r="I152" s="18" t="s">
        <v>50</v>
      </c>
      <c r="J152" s="18" t="s">
        <v>50</v>
      </c>
      <c r="K152" s="18" t="s">
        <v>50</v>
      </c>
      <c r="L152" s="18" t="s">
        <v>50</v>
      </c>
      <c r="M152" s="18" t="s">
        <v>50</v>
      </c>
      <c r="N152" s="18" t="s">
        <v>50</v>
      </c>
      <c r="O152" s="18" t="s">
        <v>50</v>
      </c>
      <c r="P152" s="18" t="s">
        <v>50</v>
      </c>
      <c r="Q152" s="18" t="s">
        <v>50</v>
      </c>
      <c r="R152" s="18" t="s">
        <v>50</v>
      </c>
      <c r="S152" s="18" t="s">
        <v>50</v>
      </c>
      <c r="T152" s="18" t="s">
        <v>50</v>
      </c>
      <c r="U152" s="18" t="s">
        <v>50</v>
      </c>
      <c r="V152" s="18" t="s">
        <v>50</v>
      </c>
      <c r="W152" s="18" t="s">
        <v>50</v>
      </c>
      <c r="X152" s="18" t="s">
        <v>50</v>
      </c>
      <c r="Y152" s="18" t="s">
        <v>50</v>
      </c>
      <c r="Z152" s="18" t="s">
        <v>50</v>
      </c>
      <c r="AA152" s="18" t="s">
        <v>50</v>
      </c>
      <c r="AB152" s="18" t="s">
        <v>50</v>
      </c>
    </row>
    <row r="153" spans="1:28" ht="25.5" hidden="1" x14ac:dyDescent="0.25">
      <c r="A153" s="32" t="s">
        <v>244</v>
      </c>
      <c r="B153" s="40" t="s">
        <v>44</v>
      </c>
      <c r="C153" s="18">
        <v>3.7955695381909402</v>
      </c>
      <c r="D153" s="18">
        <v>3.6496817533649422</v>
      </c>
      <c r="E153" s="18">
        <v>3.6005559930513318</v>
      </c>
      <c r="F153" s="18">
        <v>3.6146712873533575</v>
      </c>
      <c r="G153" s="18">
        <v>3.6620654663546568</v>
      </c>
      <c r="H153" s="18">
        <v>3.7236125082434293</v>
      </c>
      <c r="I153" s="18">
        <v>3.7797484584848218</v>
      </c>
      <c r="J153" s="18">
        <v>4.0149909236458283</v>
      </c>
      <c r="K153" s="18">
        <v>4.0663310716810495</v>
      </c>
      <c r="L153" s="18">
        <v>4.1558861231672859</v>
      </c>
      <c r="M153" s="18">
        <v>4.4156889183704884</v>
      </c>
      <c r="N153" s="18">
        <v>4.5338581908958711</v>
      </c>
      <c r="O153" s="18">
        <v>4.7095002432749871</v>
      </c>
      <c r="P153" s="18">
        <v>4.8196536020992689</v>
      </c>
      <c r="Q153" s="18">
        <v>5.1457863176274108</v>
      </c>
      <c r="R153" s="18">
        <v>5.4593864644203638</v>
      </c>
      <c r="S153" s="18">
        <v>5.6895348078015155</v>
      </c>
      <c r="T153" s="18">
        <v>6.0500993898604154</v>
      </c>
      <c r="U153" s="18">
        <v>6.2311622507156246</v>
      </c>
      <c r="V153" s="18">
        <v>6.3565280612609181</v>
      </c>
      <c r="W153" s="18">
        <v>6.2219727247852807</v>
      </c>
      <c r="X153" s="18">
        <v>6.2975785521267404</v>
      </c>
      <c r="Y153" s="18">
        <v>6.4502262156835739</v>
      </c>
      <c r="Z153" s="18">
        <v>6.7859218565918882</v>
      </c>
      <c r="AA153" s="18">
        <v>7.1786745997496713</v>
      </c>
      <c r="AB153" s="18" t="s">
        <v>50</v>
      </c>
    </row>
    <row r="154" spans="1:28" x14ac:dyDescent="0.25">
      <c r="A154" s="32" t="s">
        <v>1</v>
      </c>
      <c r="B154" s="40" t="s">
        <v>65</v>
      </c>
      <c r="C154" s="18" t="s">
        <v>50</v>
      </c>
      <c r="D154" s="18" t="s">
        <v>50</v>
      </c>
      <c r="E154" s="18" t="s">
        <v>50</v>
      </c>
      <c r="F154" s="18" t="s">
        <v>50</v>
      </c>
      <c r="G154" s="18" t="s">
        <v>50</v>
      </c>
      <c r="H154" s="18" t="s">
        <v>50</v>
      </c>
      <c r="I154" s="18" t="s">
        <v>50</v>
      </c>
      <c r="J154" s="18" t="s">
        <v>50</v>
      </c>
      <c r="K154" s="18" t="s">
        <v>50</v>
      </c>
      <c r="L154" s="18" t="s">
        <v>50</v>
      </c>
      <c r="M154" s="18" t="s">
        <v>50</v>
      </c>
      <c r="N154" s="18" t="s">
        <v>50</v>
      </c>
      <c r="O154" s="18" t="s">
        <v>50</v>
      </c>
      <c r="P154" s="18" t="s">
        <v>50</v>
      </c>
      <c r="Q154" s="18" t="s">
        <v>50</v>
      </c>
      <c r="R154" s="18" t="s">
        <v>50</v>
      </c>
      <c r="S154" s="18" t="s">
        <v>50</v>
      </c>
      <c r="T154" s="18" t="s">
        <v>50</v>
      </c>
      <c r="U154" s="18" t="s">
        <v>50</v>
      </c>
      <c r="V154" s="18" t="s">
        <v>50</v>
      </c>
      <c r="W154" s="18" t="s">
        <v>50</v>
      </c>
      <c r="X154" s="18" t="s">
        <v>50</v>
      </c>
      <c r="Y154" s="18" t="s">
        <v>50</v>
      </c>
      <c r="Z154" s="18" t="s">
        <v>50</v>
      </c>
      <c r="AA154" s="18" t="s">
        <v>50</v>
      </c>
      <c r="AB154" s="18" t="s">
        <v>50</v>
      </c>
    </row>
    <row r="155" spans="1:28" hidden="1" x14ac:dyDescent="0.25">
      <c r="A155" s="32" t="s">
        <v>1</v>
      </c>
      <c r="B155" s="40" t="s">
        <v>44</v>
      </c>
      <c r="C155" s="18">
        <v>8.6593971089274966</v>
      </c>
      <c r="D155" s="18">
        <v>8.7248091268621</v>
      </c>
      <c r="E155" s="18">
        <v>8.9104486490822552</v>
      </c>
      <c r="F155" s="18">
        <v>8.8493299268528105</v>
      </c>
      <c r="G155" s="18">
        <v>9.1308857036651556</v>
      </c>
      <c r="H155" s="18">
        <v>9.0257470023037563</v>
      </c>
      <c r="I155" s="18">
        <v>8.9092741413345369</v>
      </c>
      <c r="J155" s="18">
        <v>9.2041641121606848</v>
      </c>
      <c r="K155" s="18">
        <v>9.4300774539933414</v>
      </c>
      <c r="L155" s="18">
        <v>9.7973166044288238</v>
      </c>
      <c r="M155" s="18">
        <v>10.111613711527756</v>
      </c>
      <c r="N155" s="18">
        <v>10.072223820987878</v>
      </c>
      <c r="O155" s="18">
        <v>10.183492118843892</v>
      </c>
      <c r="P155" s="18">
        <v>10.075137155774843</v>
      </c>
      <c r="Q155" s="18">
        <v>10.226784170695009</v>
      </c>
      <c r="R155" s="18">
        <v>10.407501258007967</v>
      </c>
      <c r="S155" s="18">
        <v>10.715993559522117</v>
      </c>
      <c r="T155" s="18">
        <v>11.233672214548957</v>
      </c>
      <c r="U155" s="18">
        <v>11.362676184584494</v>
      </c>
      <c r="V155" s="18">
        <v>11.54433491884882</v>
      </c>
      <c r="W155" s="18">
        <v>11.33359038001206</v>
      </c>
      <c r="X155" s="18">
        <v>11.953197717998139</v>
      </c>
      <c r="Y155" s="18">
        <v>12.020857895357539</v>
      </c>
      <c r="Z155" s="18">
        <v>12.159090036729667</v>
      </c>
      <c r="AA155" s="18">
        <v>12.800341000982463</v>
      </c>
      <c r="AB155" s="18">
        <v>12.942476484606726</v>
      </c>
    </row>
    <row r="156" spans="1:28" x14ac:dyDescent="0.25">
      <c r="A156" s="32" t="s">
        <v>116</v>
      </c>
      <c r="B156" s="40" t="s">
        <v>65</v>
      </c>
      <c r="C156" s="18" t="s">
        <v>50</v>
      </c>
      <c r="D156" s="18" t="s">
        <v>50</v>
      </c>
      <c r="E156" s="18" t="s">
        <v>50</v>
      </c>
      <c r="F156" s="18" t="s">
        <v>50</v>
      </c>
      <c r="G156" s="18" t="s">
        <v>50</v>
      </c>
      <c r="H156" s="18" t="s">
        <v>50</v>
      </c>
      <c r="I156" s="18" t="s">
        <v>50</v>
      </c>
      <c r="J156" s="18" t="s">
        <v>50</v>
      </c>
      <c r="K156" s="18" t="s">
        <v>50</v>
      </c>
      <c r="L156" s="18" t="s">
        <v>50</v>
      </c>
      <c r="M156" s="18" t="s">
        <v>50</v>
      </c>
      <c r="N156" s="18" t="s">
        <v>50</v>
      </c>
      <c r="O156" s="18" t="s">
        <v>50</v>
      </c>
      <c r="P156" s="18" t="s">
        <v>50</v>
      </c>
      <c r="Q156" s="18" t="s">
        <v>50</v>
      </c>
      <c r="R156" s="18" t="s">
        <v>50</v>
      </c>
      <c r="S156" s="18" t="s">
        <v>50</v>
      </c>
      <c r="T156" s="18" t="s">
        <v>50</v>
      </c>
      <c r="U156" s="18" t="s">
        <v>50</v>
      </c>
      <c r="V156" s="18" t="s">
        <v>50</v>
      </c>
      <c r="W156" s="18" t="s">
        <v>50</v>
      </c>
      <c r="X156" s="18" t="s">
        <v>50</v>
      </c>
      <c r="Y156" s="18" t="s">
        <v>50</v>
      </c>
      <c r="Z156" s="18" t="s">
        <v>50</v>
      </c>
      <c r="AA156" s="18" t="s">
        <v>50</v>
      </c>
      <c r="AB156" s="18" t="s">
        <v>50</v>
      </c>
    </row>
    <row r="157" spans="1:28" hidden="1" x14ac:dyDescent="0.25">
      <c r="A157" s="32" t="s">
        <v>116</v>
      </c>
      <c r="B157" s="40" t="s">
        <v>44</v>
      </c>
      <c r="C157" s="18" t="s">
        <v>50</v>
      </c>
      <c r="D157" s="18" t="s">
        <v>50</v>
      </c>
      <c r="E157" s="18" t="s">
        <v>50</v>
      </c>
      <c r="F157" s="18" t="s">
        <v>50</v>
      </c>
      <c r="G157" s="18" t="s">
        <v>50</v>
      </c>
      <c r="H157" s="18" t="s">
        <v>50</v>
      </c>
      <c r="I157" s="18" t="s">
        <v>50</v>
      </c>
      <c r="J157" s="18" t="s">
        <v>50</v>
      </c>
      <c r="K157" s="18" t="s">
        <v>50</v>
      </c>
      <c r="L157" s="18" t="s">
        <v>50</v>
      </c>
      <c r="M157" s="18" t="s">
        <v>50</v>
      </c>
      <c r="N157" s="18" t="s">
        <v>50</v>
      </c>
      <c r="O157" s="18" t="s">
        <v>50</v>
      </c>
      <c r="P157" s="18" t="s">
        <v>50</v>
      </c>
      <c r="Q157" s="18" t="s">
        <v>50</v>
      </c>
      <c r="R157" s="18" t="s">
        <v>50</v>
      </c>
      <c r="S157" s="18" t="s">
        <v>50</v>
      </c>
      <c r="T157" s="18" t="s">
        <v>50</v>
      </c>
      <c r="U157" s="18" t="s">
        <v>50</v>
      </c>
      <c r="V157" s="18" t="s">
        <v>50</v>
      </c>
      <c r="W157" s="18" t="s">
        <v>50</v>
      </c>
      <c r="X157" s="18" t="s">
        <v>50</v>
      </c>
      <c r="Y157" s="18" t="s">
        <v>50</v>
      </c>
      <c r="Z157" s="18" t="s">
        <v>50</v>
      </c>
      <c r="AA157" s="18" t="s">
        <v>50</v>
      </c>
      <c r="AB157" s="18" t="s">
        <v>50</v>
      </c>
    </row>
    <row r="158" spans="1:28" x14ac:dyDescent="0.25">
      <c r="A158" s="32" t="s">
        <v>117</v>
      </c>
      <c r="B158" s="40" t="s">
        <v>65</v>
      </c>
      <c r="C158" s="18">
        <v>4.5552019918322202</v>
      </c>
      <c r="D158" s="18">
        <v>4.9982679974662796</v>
      </c>
      <c r="E158" s="18">
        <v>4.9118160293218898</v>
      </c>
      <c r="F158" s="18">
        <v>4.8029925490966701</v>
      </c>
      <c r="G158" s="18">
        <v>5.0195187106877199</v>
      </c>
      <c r="H158" s="18">
        <v>4.5302245519664099</v>
      </c>
      <c r="I158" s="18">
        <v>4.53337354611301</v>
      </c>
      <c r="J158" s="18">
        <v>4.0735419785335898</v>
      </c>
      <c r="K158" s="18">
        <v>3.5473851696101302</v>
      </c>
      <c r="L158" s="18">
        <v>3.7419011441028802</v>
      </c>
      <c r="M158" s="18">
        <v>3.8171045513395501</v>
      </c>
      <c r="N158" s="18">
        <v>4.1835871419644199</v>
      </c>
      <c r="O158" s="18">
        <v>3.6637884524634199</v>
      </c>
      <c r="P158" s="18">
        <v>3.9200282255652699</v>
      </c>
      <c r="Q158" s="18">
        <v>4.4927652165594099</v>
      </c>
      <c r="R158" s="18">
        <v>3.7490529379179498</v>
      </c>
      <c r="S158" s="18">
        <v>3.9897270400959801</v>
      </c>
      <c r="T158" s="18">
        <v>3.7042643368840902</v>
      </c>
      <c r="U158" s="18">
        <v>3.1876690354656501</v>
      </c>
      <c r="V158" s="18">
        <v>2.5960483248375201</v>
      </c>
      <c r="W158" s="18">
        <v>3.27409529542282</v>
      </c>
      <c r="X158" s="18">
        <v>3.2405091435499198</v>
      </c>
      <c r="Y158" s="18">
        <v>3.0394940061967999</v>
      </c>
      <c r="Z158" s="18">
        <v>3.26583736383248</v>
      </c>
      <c r="AA158" s="18">
        <v>3.1163015183407201</v>
      </c>
      <c r="AB158" s="18">
        <v>4.8538647155369503</v>
      </c>
    </row>
    <row r="159" spans="1:28" hidden="1" x14ac:dyDescent="0.25">
      <c r="A159" s="32" t="s">
        <v>117</v>
      </c>
      <c r="B159" s="40" t="s">
        <v>44</v>
      </c>
      <c r="C159" s="18">
        <v>21.482624143488827</v>
      </c>
      <c r="D159" s="18" t="s">
        <v>50</v>
      </c>
      <c r="E159" s="18" t="s">
        <v>50</v>
      </c>
      <c r="F159" s="18" t="s">
        <v>50</v>
      </c>
      <c r="G159" s="18" t="s">
        <v>50</v>
      </c>
      <c r="H159" s="18" t="s">
        <v>50</v>
      </c>
      <c r="I159" s="18" t="s">
        <v>50</v>
      </c>
      <c r="J159" s="18" t="s">
        <v>50</v>
      </c>
      <c r="K159" s="18" t="s">
        <v>50</v>
      </c>
      <c r="L159" s="18" t="s">
        <v>50</v>
      </c>
      <c r="M159" s="18" t="s">
        <v>50</v>
      </c>
      <c r="N159" s="18" t="s">
        <v>50</v>
      </c>
      <c r="O159" s="18" t="s">
        <v>50</v>
      </c>
      <c r="P159" s="18" t="s">
        <v>50</v>
      </c>
      <c r="Q159" s="18">
        <v>13.017111255419294</v>
      </c>
      <c r="R159" s="18">
        <v>15.10394793022574</v>
      </c>
      <c r="S159" s="18">
        <v>15.906628377366573</v>
      </c>
      <c r="T159" s="18">
        <v>16.824745683659859</v>
      </c>
      <c r="U159" s="18" t="s">
        <v>50</v>
      </c>
      <c r="V159" s="18" t="s">
        <v>50</v>
      </c>
      <c r="W159" s="18" t="s">
        <v>50</v>
      </c>
      <c r="X159" s="18" t="s">
        <v>50</v>
      </c>
      <c r="Y159" s="18" t="s">
        <v>50</v>
      </c>
      <c r="Z159" s="18" t="s">
        <v>50</v>
      </c>
      <c r="AA159" s="18" t="s">
        <v>50</v>
      </c>
      <c r="AB159" s="18" t="s">
        <v>50</v>
      </c>
    </row>
    <row r="160" spans="1:28" x14ac:dyDescent="0.25">
      <c r="A160" s="32" t="s">
        <v>118</v>
      </c>
      <c r="B160" s="40" t="s">
        <v>65</v>
      </c>
      <c r="C160" s="18">
        <v>8.3324121395495396</v>
      </c>
      <c r="D160" s="18">
        <v>8.9848333343729401</v>
      </c>
      <c r="E160" s="18">
        <v>8.7573852792254492</v>
      </c>
      <c r="F160" s="18">
        <v>9.2541404868994004</v>
      </c>
      <c r="G160" s="18">
        <v>9.5075258327100691</v>
      </c>
      <c r="H160" s="18">
        <v>8.6822037089023496</v>
      </c>
      <c r="I160" s="18">
        <v>9.0092716100890602</v>
      </c>
      <c r="J160" s="18">
        <v>8.7940669170268499</v>
      </c>
      <c r="K160" s="18">
        <v>8.4198942369507996</v>
      </c>
      <c r="L160" s="18">
        <v>8.03513429923429</v>
      </c>
      <c r="M160" s="18">
        <v>7.59592463482279</v>
      </c>
      <c r="N160" s="18">
        <v>7.5976176993939299</v>
      </c>
      <c r="O160" s="18">
        <v>7.8616966199365699</v>
      </c>
      <c r="P160" s="18">
        <v>8.1265207865672497</v>
      </c>
      <c r="Q160" s="18">
        <v>7.9063392887522301</v>
      </c>
      <c r="R160" s="18">
        <v>7.0991440774898997</v>
      </c>
      <c r="S160" s="18">
        <v>7.4225688992084002</v>
      </c>
      <c r="T160" s="18">
        <v>6.95030152722327</v>
      </c>
      <c r="U160" s="18">
        <v>6.6288947503648901</v>
      </c>
      <c r="V160" s="18">
        <v>6.8246435283887701</v>
      </c>
      <c r="W160" s="18">
        <v>7.2519613225691097</v>
      </c>
      <c r="X160" s="18">
        <v>6.8002101427272699</v>
      </c>
      <c r="Y160" s="18">
        <v>6.6538570306772202</v>
      </c>
      <c r="Z160" s="18">
        <v>6.5644076806220699</v>
      </c>
      <c r="AA160" s="18">
        <v>6.7013205015484498</v>
      </c>
      <c r="AB160" s="18">
        <v>6.3656844325067201</v>
      </c>
    </row>
    <row r="161" spans="1:28" hidden="1" x14ac:dyDescent="0.25">
      <c r="A161" s="32" t="s">
        <v>118</v>
      </c>
      <c r="B161" s="40" t="s">
        <v>44</v>
      </c>
      <c r="C161" s="18">
        <v>5.7873288289664613</v>
      </c>
      <c r="D161" s="18">
        <v>5.3686924819618582</v>
      </c>
      <c r="E161" s="18">
        <v>5.5098550974567484</v>
      </c>
      <c r="F161" s="18">
        <v>5.2179314529266243</v>
      </c>
      <c r="G161" s="18">
        <v>5.0800666887790475</v>
      </c>
      <c r="H161" s="18">
        <v>5.5635298881835968</v>
      </c>
      <c r="I161" s="18">
        <v>5.3619927874088491</v>
      </c>
      <c r="J161" s="18">
        <v>5.4974706883808935</v>
      </c>
      <c r="K161" s="18">
        <v>5.7433248348705463</v>
      </c>
      <c r="L161" s="18">
        <v>6.0146266530556352</v>
      </c>
      <c r="M161" s="18">
        <v>6.3707458769554908</v>
      </c>
      <c r="N161" s="18">
        <v>6.3711240737257571</v>
      </c>
      <c r="O161" s="18">
        <v>6.1587357747351232</v>
      </c>
      <c r="P161" s="18">
        <v>5.9586047365825996</v>
      </c>
      <c r="Q161" s="18">
        <v>6.1284503343932792</v>
      </c>
      <c r="R161" s="18">
        <v>6.825252410128507</v>
      </c>
      <c r="S161" s="18">
        <v>6.526113883240221</v>
      </c>
      <c r="T161" s="18">
        <v>6.9771252575357332</v>
      </c>
      <c r="U161" s="18">
        <v>7.3200172791029887</v>
      </c>
      <c r="V161" s="18">
        <v>7.1251294305779869</v>
      </c>
      <c r="W161" s="18">
        <v>6.717887716740421</v>
      </c>
      <c r="X161" s="18">
        <v>7.1625435235517934</v>
      </c>
      <c r="Y161" s="18">
        <v>7.3222265824029593</v>
      </c>
      <c r="Z161" s="18">
        <v>7.411234300462854</v>
      </c>
      <c r="AA161" s="18">
        <v>7.2387556195667049</v>
      </c>
      <c r="AB161" s="18">
        <v>7.6075998591592935</v>
      </c>
    </row>
    <row r="162" spans="1:28" x14ac:dyDescent="0.25">
      <c r="A162" s="32" t="s">
        <v>245</v>
      </c>
      <c r="B162" s="40" t="s">
        <v>65</v>
      </c>
      <c r="C162" s="18" t="s">
        <v>50</v>
      </c>
      <c r="D162" s="18" t="s">
        <v>50</v>
      </c>
      <c r="E162" s="18" t="s">
        <v>50</v>
      </c>
      <c r="F162" s="18" t="s">
        <v>50</v>
      </c>
      <c r="G162" s="18" t="s">
        <v>50</v>
      </c>
      <c r="H162" s="18" t="s">
        <v>50</v>
      </c>
      <c r="I162" s="18" t="s">
        <v>50</v>
      </c>
      <c r="J162" s="18" t="s">
        <v>50</v>
      </c>
      <c r="K162" s="18" t="s">
        <v>50</v>
      </c>
      <c r="L162" s="18" t="s">
        <v>50</v>
      </c>
      <c r="M162" s="18" t="s">
        <v>50</v>
      </c>
      <c r="N162" s="18" t="s">
        <v>50</v>
      </c>
      <c r="O162" s="18" t="s">
        <v>50</v>
      </c>
      <c r="P162" s="18" t="s">
        <v>50</v>
      </c>
      <c r="Q162" s="18" t="s">
        <v>50</v>
      </c>
      <c r="R162" s="18" t="s">
        <v>50</v>
      </c>
      <c r="S162" s="18" t="s">
        <v>50</v>
      </c>
      <c r="T162" s="18" t="s">
        <v>50</v>
      </c>
      <c r="U162" s="18" t="s">
        <v>50</v>
      </c>
      <c r="V162" s="18" t="s">
        <v>50</v>
      </c>
      <c r="W162" s="18" t="s">
        <v>50</v>
      </c>
      <c r="X162" s="18" t="s">
        <v>50</v>
      </c>
      <c r="Y162" s="18" t="s">
        <v>50</v>
      </c>
      <c r="Z162" s="18" t="s">
        <v>50</v>
      </c>
      <c r="AA162" s="18" t="s">
        <v>50</v>
      </c>
      <c r="AB162" s="18" t="s">
        <v>50</v>
      </c>
    </row>
    <row r="163" spans="1:28" hidden="1" x14ac:dyDescent="0.25">
      <c r="A163" s="32" t="s">
        <v>245</v>
      </c>
      <c r="B163" s="40" t="s">
        <v>44</v>
      </c>
      <c r="C163" s="18" t="s">
        <v>50</v>
      </c>
      <c r="D163" s="18" t="s">
        <v>50</v>
      </c>
      <c r="E163" s="18" t="s">
        <v>50</v>
      </c>
      <c r="F163" s="18" t="s">
        <v>50</v>
      </c>
      <c r="G163" s="18" t="s">
        <v>50</v>
      </c>
      <c r="H163" s="18" t="s">
        <v>50</v>
      </c>
      <c r="I163" s="18" t="s">
        <v>50</v>
      </c>
      <c r="J163" s="18" t="s">
        <v>50</v>
      </c>
      <c r="K163" s="18" t="s">
        <v>50</v>
      </c>
      <c r="L163" s="18" t="s">
        <v>50</v>
      </c>
      <c r="M163" s="18">
        <v>5.1178239970288235</v>
      </c>
      <c r="N163" s="18">
        <v>5.0846738718600433</v>
      </c>
      <c r="O163" s="18">
        <v>5.2549485576415504</v>
      </c>
      <c r="P163" s="18">
        <v>5.1255343608848705</v>
      </c>
      <c r="Q163" s="18">
        <v>5.6634233491948418</v>
      </c>
      <c r="R163" s="18">
        <v>5.8503207575784586</v>
      </c>
      <c r="S163" s="18">
        <v>6.2059686032928516</v>
      </c>
      <c r="T163" s="18">
        <v>6.5187398919259296</v>
      </c>
      <c r="U163" s="18">
        <v>6.6749970776683742</v>
      </c>
      <c r="V163" s="18">
        <v>6.8462164318764209</v>
      </c>
      <c r="W163" s="18">
        <v>6.8703637552997252</v>
      </c>
      <c r="X163" s="18">
        <v>6.7341436269629433</v>
      </c>
      <c r="Y163" s="18">
        <v>6.8196211554474333</v>
      </c>
      <c r="Z163" s="18">
        <v>6.9382339155657364</v>
      </c>
      <c r="AA163" s="18" t="s">
        <v>50</v>
      </c>
      <c r="AB163" s="18" t="s">
        <v>50</v>
      </c>
    </row>
    <row r="164" spans="1:28" x14ac:dyDescent="0.25">
      <c r="A164" s="32" t="s">
        <v>4</v>
      </c>
      <c r="B164" s="40" t="s">
        <v>65</v>
      </c>
      <c r="C164" s="18">
        <v>5.4475328031839503</v>
      </c>
      <c r="D164" s="18">
        <v>5.6983799078725701</v>
      </c>
      <c r="E164" s="18">
        <v>5.5124063620699797</v>
      </c>
      <c r="F164" s="18">
        <v>5.6379506860565698</v>
      </c>
      <c r="G164" s="18">
        <v>5.3002274582035103</v>
      </c>
      <c r="H164" s="18">
        <v>5.4080464960030401</v>
      </c>
      <c r="I164" s="18">
        <v>5.6360437329820803</v>
      </c>
      <c r="J164" s="18">
        <v>5.3387047960413998</v>
      </c>
      <c r="K164" s="18">
        <v>5.3052545890013301</v>
      </c>
      <c r="L164" s="18">
        <v>5.1220114831062302</v>
      </c>
      <c r="M164" s="18">
        <v>4.9792089791736904</v>
      </c>
      <c r="N164" s="18">
        <v>5.0509110983580596</v>
      </c>
      <c r="O164" s="18">
        <v>5.0071653815406298</v>
      </c>
      <c r="P164" s="18">
        <v>5.0556274959923</v>
      </c>
      <c r="Q164" s="18">
        <v>4.99064323415997</v>
      </c>
      <c r="R164" s="18">
        <v>4.9320686453141596</v>
      </c>
      <c r="S164" s="18">
        <v>4.7401054194281498</v>
      </c>
      <c r="T164" s="18">
        <v>4.5779363558604196</v>
      </c>
      <c r="U164" s="18">
        <v>4.58910194670539</v>
      </c>
      <c r="V164" s="18">
        <v>4.5246475295856898</v>
      </c>
      <c r="W164" s="18">
        <v>4.5772133486777502</v>
      </c>
      <c r="X164" s="18">
        <v>4.31528298948888</v>
      </c>
      <c r="Y164" s="18">
        <v>4.3165931643574602</v>
      </c>
      <c r="Z164" s="18">
        <v>4.31050153437464</v>
      </c>
      <c r="AA164" s="18">
        <v>4.0820229157532104</v>
      </c>
      <c r="AB164" s="18">
        <v>4.1018536991721897</v>
      </c>
    </row>
    <row r="165" spans="1:28" hidden="1" x14ac:dyDescent="0.25">
      <c r="A165" s="32" t="s">
        <v>4</v>
      </c>
      <c r="B165" s="40" t="s">
        <v>44</v>
      </c>
      <c r="C165" s="18">
        <v>8.8112508598752743</v>
      </c>
      <c r="D165" s="18">
        <v>8.424128944879083</v>
      </c>
      <c r="E165" s="18">
        <v>8.7083079052281605</v>
      </c>
      <c r="F165" s="18">
        <v>8.513021856868134</v>
      </c>
      <c r="G165" s="18">
        <v>9.0566063331985287</v>
      </c>
      <c r="H165" s="18">
        <v>8.8779257544124803</v>
      </c>
      <c r="I165" s="18">
        <v>8.5208829777883004</v>
      </c>
      <c r="J165" s="18">
        <v>8.9953620493633526</v>
      </c>
      <c r="K165" s="18">
        <v>9.0549160276553984</v>
      </c>
      <c r="L165" s="18">
        <v>9.3801558984481908</v>
      </c>
      <c r="M165" s="18">
        <v>9.653682400324227</v>
      </c>
      <c r="N165" s="18">
        <v>9.5193722071251479</v>
      </c>
      <c r="O165" s="18">
        <v>9.60416083389185</v>
      </c>
      <c r="P165" s="18">
        <v>9.5124398944251691</v>
      </c>
      <c r="Q165" s="18">
        <v>9.6403655726500848</v>
      </c>
      <c r="R165" s="18">
        <v>9.7601860526730153</v>
      </c>
      <c r="S165" s="18">
        <v>10.162828912510118</v>
      </c>
      <c r="T165" s="18">
        <v>10.529338357919338</v>
      </c>
      <c r="U165" s="18">
        <v>10.509973156329734</v>
      </c>
      <c r="V165" s="18">
        <v>10.667160855935681</v>
      </c>
      <c r="W165" s="18">
        <v>10.542979269616193</v>
      </c>
      <c r="X165" s="18">
        <v>11.195351188212463</v>
      </c>
      <c r="Y165" s="18">
        <v>11.206525520920666</v>
      </c>
      <c r="Z165" s="18">
        <v>11.222372157890987</v>
      </c>
      <c r="AA165" s="18">
        <v>11.813724127131634</v>
      </c>
      <c r="AB165" s="18">
        <v>11.796638385294766</v>
      </c>
    </row>
    <row r="166" spans="1:28" x14ac:dyDescent="0.25">
      <c r="A166" s="32" t="s">
        <v>119</v>
      </c>
      <c r="B166" s="40" t="s">
        <v>65</v>
      </c>
      <c r="C166" s="18" t="s">
        <v>50</v>
      </c>
      <c r="D166" s="18" t="s">
        <v>50</v>
      </c>
      <c r="E166" s="18" t="s">
        <v>50</v>
      </c>
      <c r="F166" s="18" t="s">
        <v>50</v>
      </c>
      <c r="G166" s="18" t="s">
        <v>50</v>
      </c>
      <c r="H166" s="18" t="s">
        <v>50</v>
      </c>
      <c r="I166" s="18" t="s">
        <v>50</v>
      </c>
      <c r="J166" s="18" t="s">
        <v>50</v>
      </c>
      <c r="K166" s="18" t="s">
        <v>50</v>
      </c>
      <c r="L166" s="18" t="s">
        <v>50</v>
      </c>
      <c r="M166" s="18" t="s">
        <v>50</v>
      </c>
      <c r="N166" s="18" t="s">
        <v>50</v>
      </c>
      <c r="O166" s="18" t="s">
        <v>50</v>
      </c>
      <c r="P166" s="18" t="s">
        <v>50</v>
      </c>
      <c r="Q166" s="18" t="s">
        <v>50</v>
      </c>
      <c r="R166" s="18" t="s">
        <v>50</v>
      </c>
      <c r="S166" s="18" t="s">
        <v>50</v>
      </c>
      <c r="T166" s="18" t="s">
        <v>50</v>
      </c>
      <c r="U166" s="18" t="s">
        <v>50</v>
      </c>
      <c r="V166" s="18" t="s">
        <v>50</v>
      </c>
      <c r="W166" s="18" t="s">
        <v>50</v>
      </c>
      <c r="X166" s="18" t="s">
        <v>50</v>
      </c>
      <c r="Y166" s="18" t="s">
        <v>50</v>
      </c>
      <c r="Z166" s="18" t="s">
        <v>50</v>
      </c>
      <c r="AA166" s="18" t="s">
        <v>50</v>
      </c>
      <c r="AB166" s="18" t="s">
        <v>50</v>
      </c>
    </row>
    <row r="167" spans="1:28" hidden="1" x14ac:dyDescent="0.25">
      <c r="A167" s="32" t="s">
        <v>119</v>
      </c>
      <c r="B167" s="40" t="s">
        <v>44</v>
      </c>
      <c r="C167" s="18" t="s">
        <v>50</v>
      </c>
      <c r="D167" s="18" t="s">
        <v>50</v>
      </c>
      <c r="E167" s="18" t="s">
        <v>50</v>
      </c>
      <c r="F167" s="18" t="s">
        <v>50</v>
      </c>
      <c r="G167" s="18" t="s">
        <v>50</v>
      </c>
      <c r="H167" s="18" t="s">
        <v>50</v>
      </c>
      <c r="I167" s="18" t="s">
        <v>50</v>
      </c>
      <c r="J167" s="18" t="s">
        <v>50</v>
      </c>
      <c r="K167" s="18" t="s">
        <v>50</v>
      </c>
      <c r="L167" s="18" t="s">
        <v>50</v>
      </c>
      <c r="M167" s="18" t="s">
        <v>50</v>
      </c>
      <c r="N167" s="18" t="s">
        <v>50</v>
      </c>
      <c r="O167" s="18" t="s">
        <v>50</v>
      </c>
      <c r="P167" s="18" t="s">
        <v>50</v>
      </c>
      <c r="Q167" s="18" t="s">
        <v>50</v>
      </c>
      <c r="R167" s="18" t="s">
        <v>50</v>
      </c>
      <c r="S167" s="18" t="s">
        <v>50</v>
      </c>
      <c r="T167" s="18" t="s">
        <v>50</v>
      </c>
      <c r="U167" s="18" t="s">
        <v>50</v>
      </c>
      <c r="V167" s="18" t="s">
        <v>50</v>
      </c>
      <c r="W167" s="18" t="s">
        <v>50</v>
      </c>
      <c r="X167" s="18" t="s">
        <v>50</v>
      </c>
      <c r="Y167" s="18" t="s">
        <v>50</v>
      </c>
      <c r="Z167" s="18" t="s">
        <v>50</v>
      </c>
      <c r="AA167" s="18" t="s">
        <v>50</v>
      </c>
      <c r="AB167" s="18" t="s">
        <v>50</v>
      </c>
    </row>
    <row r="168" spans="1:28" x14ac:dyDescent="0.25">
      <c r="A168" s="32" t="s">
        <v>120</v>
      </c>
      <c r="B168" s="40" t="s">
        <v>65</v>
      </c>
      <c r="C168" s="18">
        <v>2.6637700068680998</v>
      </c>
      <c r="D168" s="18">
        <v>2.5922291531752402</v>
      </c>
      <c r="E168" s="18">
        <v>2.8593193106402199</v>
      </c>
      <c r="F168" s="18">
        <v>2.9104491491097799</v>
      </c>
      <c r="G168" s="18">
        <v>2.4875252057081298</v>
      </c>
      <c r="H168" s="18">
        <v>2.5985591356708699</v>
      </c>
      <c r="I168" s="18">
        <v>2.61118896564426</v>
      </c>
      <c r="J168" s="18">
        <v>2.4999532522794401</v>
      </c>
      <c r="K168" s="18">
        <v>2.56989039967939</v>
      </c>
      <c r="L168" s="18">
        <v>2.7468411972172802</v>
      </c>
      <c r="M168" s="18">
        <v>2.8124916469843302</v>
      </c>
      <c r="N168" s="18">
        <v>2.9559906799691</v>
      </c>
      <c r="O168" s="18">
        <v>3.5772366452070101</v>
      </c>
      <c r="P168" s="18">
        <v>4.1130736280244999</v>
      </c>
      <c r="Q168" s="18">
        <v>4.7407288093004603</v>
      </c>
      <c r="R168" s="18">
        <v>5.2710253381648204</v>
      </c>
      <c r="S168" s="18">
        <v>6.1525475323227301</v>
      </c>
      <c r="T168" s="18">
        <v>6.4857744670653501</v>
      </c>
      <c r="U168" s="18">
        <v>7.3714573934409398</v>
      </c>
      <c r="V168" s="18">
        <v>8.0537182412007802</v>
      </c>
      <c r="W168" s="18">
        <v>8.4479347256629005</v>
      </c>
      <c r="X168" s="18">
        <v>6.3522339170431099</v>
      </c>
      <c r="Y168" s="18">
        <v>5.34823726003515</v>
      </c>
      <c r="Z168" s="18">
        <v>7.3917497029904098</v>
      </c>
      <c r="AA168" s="18">
        <v>6.6958854330700301</v>
      </c>
      <c r="AB168" s="18">
        <v>6.5363769690684501</v>
      </c>
    </row>
    <row r="169" spans="1:28" hidden="1" x14ac:dyDescent="0.25">
      <c r="A169" s="32" t="s">
        <v>120</v>
      </c>
      <c r="B169" s="40" t="s">
        <v>44</v>
      </c>
      <c r="C169" s="18">
        <v>14.609529760299141</v>
      </c>
      <c r="D169" s="18">
        <v>15.012726456788247</v>
      </c>
      <c r="E169" s="18">
        <v>13.610381689486109</v>
      </c>
      <c r="F169" s="18">
        <v>13.371278863207435</v>
      </c>
      <c r="G169" s="18">
        <v>15.644636323937611</v>
      </c>
      <c r="H169" s="18">
        <v>14.976156076542292</v>
      </c>
      <c r="I169" s="18">
        <v>14.903719225977152</v>
      </c>
      <c r="J169" s="18">
        <v>15.566861962097914</v>
      </c>
      <c r="K169" s="18">
        <v>15.143224471668844</v>
      </c>
      <c r="L169" s="18">
        <v>14.167701878563816</v>
      </c>
      <c r="M169" s="18">
        <v>13.836992985084787</v>
      </c>
      <c r="N169" s="18">
        <v>13.165273981966203</v>
      </c>
      <c r="O169" s="18">
        <v>10.878907673629648</v>
      </c>
      <c r="P169" s="18">
        <v>9.4616412710859272</v>
      </c>
      <c r="Q169" s="18">
        <v>8.2089545205759666</v>
      </c>
      <c r="R169" s="18">
        <v>7.2960728744732224</v>
      </c>
      <c r="S169" s="18">
        <v>6.3044209163873086</v>
      </c>
      <c r="T169" s="18">
        <v>6.0002745065448488</v>
      </c>
      <c r="U169" s="18">
        <v>5.2793396356817048</v>
      </c>
      <c r="V169" s="18">
        <v>4.8321068634913447</v>
      </c>
      <c r="W169" s="18">
        <v>4.6066202514222176</v>
      </c>
      <c r="X169" s="18">
        <v>6.1264159503822029</v>
      </c>
      <c r="Y169" s="18">
        <v>7.2764960299603425</v>
      </c>
      <c r="Z169" s="18">
        <v>5.2648606525291646</v>
      </c>
      <c r="AA169" s="18">
        <v>5.7293952194216882</v>
      </c>
      <c r="AB169" s="18" t="s">
        <v>50</v>
      </c>
    </row>
    <row r="170" spans="1:28" x14ac:dyDescent="0.25">
      <c r="A170" s="32" t="s">
        <v>121</v>
      </c>
      <c r="B170" s="40" t="s">
        <v>65</v>
      </c>
      <c r="C170" s="18">
        <v>4.7676421565963301</v>
      </c>
      <c r="D170" s="18">
        <v>4.7402794238336501</v>
      </c>
      <c r="E170" s="18">
        <v>4.7722576139155004</v>
      </c>
      <c r="F170" s="18">
        <v>4.7994522273765101</v>
      </c>
      <c r="G170" s="18">
        <v>4.6629297895658501</v>
      </c>
      <c r="H170" s="18">
        <v>4.7390059746153597</v>
      </c>
      <c r="I170" s="18">
        <v>4.6359240889010902</v>
      </c>
      <c r="J170" s="18">
        <v>4.4469840718763498</v>
      </c>
      <c r="K170" s="18">
        <v>4.4236744686951903</v>
      </c>
      <c r="L170" s="18">
        <v>4.32568268859601</v>
      </c>
      <c r="M170" s="18">
        <v>4.6836105363946796</v>
      </c>
      <c r="N170" s="18">
        <v>4.5306481756194996</v>
      </c>
      <c r="O170" s="18">
        <v>4.9736992182473099</v>
      </c>
      <c r="P170" s="18">
        <v>4.6921728815453703</v>
      </c>
      <c r="Q170" s="18">
        <v>4.4437097571858297</v>
      </c>
      <c r="R170" s="18">
        <v>4.5228253748411804</v>
      </c>
      <c r="S170" s="18">
        <v>4.5881592406281104</v>
      </c>
      <c r="T170" s="18">
        <v>4.8615718579981202</v>
      </c>
      <c r="U170" s="18">
        <v>4.6854414616879199</v>
      </c>
      <c r="V170" s="18">
        <v>4.6955790948936196</v>
      </c>
      <c r="W170" s="18">
        <v>4.4146350183811602</v>
      </c>
      <c r="X170" s="18">
        <v>4.7033712099608298</v>
      </c>
      <c r="Y170" s="18">
        <v>4.5179201719504798</v>
      </c>
      <c r="Z170" s="18">
        <v>4.2692593915618398</v>
      </c>
      <c r="AA170" s="18">
        <v>4.62007522187844</v>
      </c>
      <c r="AB170" s="18">
        <v>4.4980809531941102</v>
      </c>
    </row>
    <row r="171" spans="1:28" hidden="1" x14ac:dyDescent="0.25">
      <c r="A171" s="32" t="s">
        <v>121</v>
      </c>
      <c r="B171" s="40" t="s">
        <v>44</v>
      </c>
      <c r="C171" s="18">
        <v>35.03144851086185</v>
      </c>
      <c r="D171" s="18" t="s">
        <v>50</v>
      </c>
      <c r="E171" s="18" t="s">
        <v>50</v>
      </c>
      <c r="F171" s="18" t="s">
        <v>50</v>
      </c>
      <c r="G171" s="18" t="s">
        <v>50</v>
      </c>
      <c r="H171" s="18" t="s">
        <v>50</v>
      </c>
      <c r="I171" s="18" t="s">
        <v>50</v>
      </c>
      <c r="J171" s="18" t="s">
        <v>50</v>
      </c>
      <c r="K171" s="18" t="s">
        <v>50</v>
      </c>
      <c r="L171" s="18" t="s">
        <v>50</v>
      </c>
      <c r="M171" s="18" t="s">
        <v>50</v>
      </c>
      <c r="N171" s="18" t="s">
        <v>50</v>
      </c>
      <c r="O171" s="18" t="s">
        <v>50</v>
      </c>
      <c r="P171" s="18" t="s">
        <v>50</v>
      </c>
      <c r="Q171" s="18">
        <v>32.440943113258129</v>
      </c>
      <c r="R171" s="18">
        <v>31.67801992883172</v>
      </c>
      <c r="S171" s="18">
        <v>29.844021672131465</v>
      </c>
      <c r="T171" s="18">
        <v>26.359071184221236</v>
      </c>
      <c r="U171" s="18" t="s">
        <v>50</v>
      </c>
      <c r="V171" s="18" t="s">
        <v>50</v>
      </c>
      <c r="W171" s="18" t="s">
        <v>50</v>
      </c>
      <c r="X171" s="18" t="s">
        <v>50</v>
      </c>
      <c r="Y171" s="18" t="s">
        <v>50</v>
      </c>
      <c r="Z171" s="18" t="s">
        <v>50</v>
      </c>
      <c r="AA171" s="18" t="s">
        <v>50</v>
      </c>
      <c r="AB171" s="18" t="s">
        <v>50</v>
      </c>
    </row>
    <row r="172" spans="1:28" x14ac:dyDescent="0.25">
      <c r="A172" s="32" t="s">
        <v>122</v>
      </c>
      <c r="B172" s="40" t="s">
        <v>65</v>
      </c>
      <c r="C172" s="18">
        <v>13.5018091404839</v>
      </c>
      <c r="D172" s="18">
        <v>13.858965353498199</v>
      </c>
      <c r="E172" s="18">
        <v>21.662475906604801</v>
      </c>
      <c r="F172" s="18">
        <v>26.906517328957801</v>
      </c>
      <c r="G172" s="18">
        <v>18.5013051645108</v>
      </c>
      <c r="H172" s="18">
        <v>14.3396684511986</v>
      </c>
      <c r="I172" s="18">
        <v>12.967196027941601</v>
      </c>
      <c r="J172" s="18">
        <v>10.2972700443025</v>
      </c>
      <c r="K172" s="18">
        <v>9.2327241536346705</v>
      </c>
      <c r="L172" s="18">
        <v>8.2166480340771599</v>
      </c>
      <c r="M172" s="18">
        <v>8.3195375303386392</v>
      </c>
      <c r="N172" s="18">
        <v>7.1115079164262296</v>
      </c>
      <c r="O172" s="18">
        <v>6.6730069491903503</v>
      </c>
      <c r="P172" s="18">
        <v>6.3896657795401097</v>
      </c>
      <c r="Q172" s="18">
        <v>6.2039348096737896</v>
      </c>
      <c r="R172" s="18">
        <v>5.7827478634960601</v>
      </c>
      <c r="S172" s="18">
        <v>5.6421280049054001</v>
      </c>
      <c r="T172" s="18">
        <v>5.5354442478652102</v>
      </c>
      <c r="U172" s="18">
        <v>4.86495953416674</v>
      </c>
      <c r="V172" s="18">
        <v>5.2089250308581896</v>
      </c>
      <c r="W172" s="18">
        <v>4.9447735682917102</v>
      </c>
      <c r="X172" s="18">
        <v>5.2351540523734101</v>
      </c>
      <c r="Y172" s="18">
        <v>5.14637904628092</v>
      </c>
      <c r="Z172" s="18">
        <v>5.2355028458991404</v>
      </c>
      <c r="AA172" s="18">
        <v>5.6365524921531804</v>
      </c>
      <c r="AB172" s="18">
        <v>5.7801359190920598</v>
      </c>
    </row>
    <row r="173" spans="1:28" hidden="1" x14ac:dyDescent="0.25">
      <c r="A173" s="32" t="s">
        <v>122</v>
      </c>
      <c r="B173" s="40" t="s">
        <v>44</v>
      </c>
      <c r="C173" s="18">
        <v>4.3072839884893348</v>
      </c>
      <c r="D173" s="18">
        <v>4.1962819570832517</v>
      </c>
      <c r="E173" s="18">
        <v>2.6846481798940278</v>
      </c>
      <c r="F173" s="18">
        <v>2.1614141155243898</v>
      </c>
      <c r="G173" s="18">
        <v>3.1433526039339887</v>
      </c>
      <c r="H173" s="18">
        <v>4.0556116737221064</v>
      </c>
      <c r="I173" s="18">
        <v>4.4848652094146351</v>
      </c>
      <c r="J173" s="18">
        <v>5.6477227901741669</v>
      </c>
      <c r="K173" s="18">
        <v>6.2989130131808357</v>
      </c>
      <c r="L173" s="18">
        <v>7.0778407937557937</v>
      </c>
      <c r="M173" s="18">
        <v>6.9903075868471518</v>
      </c>
      <c r="N173" s="18">
        <v>8.1777489823888629</v>
      </c>
      <c r="O173" s="18">
        <v>8.7151304348407646</v>
      </c>
      <c r="P173" s="18">
        <v>9.1016421444330682</v>
      </c>
      <c r="Q173" s="18">
        <v>9.3685593799407005</v>
      </c>
      <c r="R173" s="18">
        <v>10.049996038592608</v>
      </c>
      <c r="S173" s="18">
        <v>10.303910676434343</v>
      </c>
      <c r="T173" s="18">
        <v>10.524460989475898</v>
      </c>
      <c r="U173" s="18">
        <v>11.98716715840354</v>
      </c>
      <c r="V173" s="18">
        <v>11.210182073068394</v>
      </c>
      <c r="W173" s="18">
        <v>11.808640217335828</v>
      </c>
      <c r="X173" s="18">
        <v>11.172211358805113</v>
      </c>
      <c r="Y173" s="18">
        <v>11.366911716960953</v>
      </c>
      <c r="Z173" s="18">
        <v>11.198730642128686</v>
      </c>
      <c r="AA173" s="18">
        <v>10.382892960553274</v>
      </c>
      <c r="AB173" s="18" t="s">
        <v>50</v>
      </c>
    </row>
    <row r="174" spans="1:28" x14ac:dyDescent="0.25">
      <c r="A174" s="32" t="s">
        <v>5</v>
      </c>
      <c r="B174" s="40" t="s">
        <v>65</v>
      </c>
      <c r="C174" s="18">
        <v>5.88225583504454</v>
      </c>
      <c r="D174" s="18">
        <v>5.4862474187356396</v>
      </c>
      <c r="E174" s="18">
        <v>5.2827196146489799</v>
      </c>
      <c r="F174" s="18">
        <v>5.2814161201882097</v>
      </c>
      <c r="G174" s="18">
        <v>5.1301249075079696</v>
      </c>
      <c r="H174" s="18">
        <v>5.0955544349546296</v>
      </c>
      <c r="I174" s="18">
        <v>5.2249618541501599</v>
      </c>
      <c r="J174" s="18">
        <v>5.0853479827038903</v>
      </c>
      <c r="K174" s="18">
        <v>4.9564622466844996</v>
      </c>
      <c r="L174" s="18">
        <v>4.74968849363069</v>
      </c>
      <c r="M174" s="18">
        <v>4.6352942820180401</v>
      </c>
      <c r="N174" s="18">
        <v>4.6947569092593397</v>
      </c>
      <c r="O174" s="18">
        <v>4.5893912105767196</v>
      </c>
      <c r="P174" s="18">
        <v>4.59786268049527</v>
      </c>
      <c r="Q174" s="18">
        <v>4.5769511938076999</v>
      </c>
      <c r="R174" s="18">
        <v>4.5114659982835903</v>
      </c>
      <c r="S174" s="18">
        <v>4.4712284504469997</v>
      </c>
      <c r="T174" s="18">
        <v>4.0991916760956997</v>
      </c>
      <c r="U174" s="18">
        <v>4.09940667751472</v>
      </c>
      <c r="V174" s="18">
        <v>4.0680983655638601</v>
      </c>
      <c r="W174" s="18">
        <v>4.1153355570724699</v>
      </c>
      <c r="X174" s="18">
        <v>3.7730367128367899</v>
      </c>
      <c r="Y174" s="18">
        <v>3.7718107145603099</v>
      </c>
      <c r="Z174" s="18">
        <v>3.83175597713428</v>
      </c>
      <c r="AA174" s="18">
        <v>3.6403994239013802</v>
      </c>
      <c r="AB174" s="18">
        <v>3.6030941551038</v>
      </c>
    </row>
    <row r="175" spans="1:28" hidden="1" x14ac:dyDescent="0.25">
      <c r="A175" s="32" t="s">
        <v>5</v>
      </c>
      <c r="B175" s="40" t="s">
        <v>44</v>
      </c>
      <c r="C175" s="18">
        <v>8.2870351427157303</v>
      </c>
      <c r="D175" s="18">
        <v>8.8852100721626197</v>
      </c>
      <c r="E175" s="18">
        <v>9.2279175979283981</v>
      </c>
      <c r="F175" s="18">
        <v>9.228035408397691</v>
      </c>
      <c r="G175" s="18">
        <v>9.4946764657836482</v>
      </c>
      <c r="H175" s="18">
        <v>9.5400337169062706</v>
      </c>
      <c r="I175" s="18">
        <v>9.3040362967816819</v>
      </c>
      <c r="J175" s="18">
        <v>9.5533169187819098</v>
      </c>
      <c r="K175" s="18">
        <v>9.8055270215975483</v>
      </c>
      <c r="L175" s="18">
        <v>10.222853482509288</v>
      </c>
      <c r="M175" s="18">
        <v>10.468340771621358</v>
      </c>
      <c r="N175" s="18">
        <v>10.335981148353554</v>
      </c>
      <c r="O175" s="18">
        <v>10.552296500533529</v>
      </c>
      <c r="P175" s="18">
        <v>10.532469315104569</v>
      </c>
      <c r="Q175" s="18">
        <v>10.582676619935649</v>
      </c>
      <c r="R175" s="18">
        <v>10.737901189590918</v>
      </c>
      <c r="S175" s="18">
        <v>10.846489282419</v>
      </c>
      <c r="T175" s="18">
        <v>11.799226427989902</v>
      </c>
      <c r="U175" s="18">
        <v>11.784595147335924</v>
      </c>
      <c r="V175" s="18">
        <v>11.865439239398803</v>
      </c>
      <c r="W175" s="18">
        <v>11.740404567609309</v>
      </c>
      <c r="X175" s="18">
        <v>12.838151337229855</v>
      </c>
      <c r="Y175" s="18">
        <v>12.844163606130245</v>
      </c>
      <c r="Z175" s="18">
        <v>12.659662507703549</v>
      </c>
      <c r="AA175" s="18">
        <v>13.433404362248913</v>
      </c>
      <c r="AB175" s="18">
        <v>13.414125372357276</v>
      </c>
    </row>
    <row r="176" spans="1:28" x14ac:dyDescent="0.25">
      <c r="A176" s="32" t="s">
        <v>123</v>
      </c>
      <c r="B176" s="40" t="s">
        <v>65</v>
      </c>
      <c r="C176" s="18">
        <v>7.8889650987570201</v>
      </c>
      <c r="D176" s="18">
        <v>7.7538588884296598</v>
      </c>
      <c r="E176" s="18">
        <v>7.7309102820635003</v>
      </c>
      <c r="F176" s="18">
        <v>7.7257817103282296</v>
      </c>
      <c r="G176" s="18">
        <v>7.7822267573908697</v>
      </c>
      <c r="H176" s="18">
        <v>7.8237651773119898</v>
      </c>
      <c r="I176" s="18">
        <v>7.7378736867746598</v>
      </c>
      <c r="J176" s="18">
        <v>7.7607519071580899</v>
      </c>
      <c r="K176" s="18">
        <v>7.8345781112732302</v>
      </c>
      <c r="L176" s="18">
        <v>7.7939200995706202</v>
      </c>
      <c r="M176" s="18">
        <v>6.1420256142542398</v>
      </c>
      <c r="N176" s="18">
        <v>5.9436918654095097</v>
      </c>
      <c r="O176" s="18">
        <v>5.6533809196957598</v>
      </c>
      <c r="P176" s="18">
        <v>5.0847895568864701</v>
      </c>
      <c r="Q176" s="18">
        <v>4.8123168968511498</v>
      </c>
      <c r="R176" s="18">
        <v>4.5044254081036996</v>
      </c>
      <c r="S176" s="18">
        <v>4.5102170582174503</v>
      </c>
      <c r="T176" s="18">
        <v>4.3226846399701104</v>
      </c>
      <c r="U176" s="18">
        <v>3.9605693582600501</v>
      </c>
      <c r="V176" s="18">
        <v>4.0911671195569799</v>
      </c>
      <c r="W176" s="18">
        <v>4.1352511667348999</v>
      </c>
      <c r="X176" s="18">
        <v>3.8705064043815001</v>
      </c>
      <c r="Y176" s="18">
        <v>3.83276275155499</v>
      </c>
      <c r="Z176" s="18">
        <v>3.7367374367612198</v>
      </c>
      <c r="AA176" s="18">
        <v>3.5685377935349201</v>
      </c>
      <c r="AB176" s="18">
        <v>3.7452403218734598</v>
      </c>
    </row>
    <row r="177" spans="1:28" hidden="1" x14ac:dyDescent="0.25">
      <c r="A177" s="32" t="s">
        <v>123</v>
      </c>
      <c r="B177" s="40" t="s">
        <v>44</v>
      </c>
      <c r="C177" s="18">
        <v>6.5452987354888696</v>
      </c>
      <c r="D177" s="18">
        <v>6.6593465353194041</v>
      </c>
      <c r="E177" s="18">
        <v>6.6791142763541886</v>
      </c>
      <c r="F177" s="18">
        <v>6.6835480437721078</v>
      </c>
      <c r="G177" s="18">
        <v>6.6350718059425784</v>
      </c>
      <c r="H177" s="18">
        <v>6.5998444636319187</v>
      </c>
      <c r="I177" s="18">
        <v>6.6731036719702805</v>
      </c>
      <c r="J177" s="18">
        <v>6.653431764300298</v>
      </c>
      <c r="K177" s="18">
        <v>6.5907356532141392</v>
      </c>
      <c r="L177" s="18">
        <v>6.6251170963072248</v>
      </c>
      <c r="M177" s="18">
        <v>8.4069387698215401</v>
      </c>
      <c r="N177" s="18">
        <v>8.6874680720190902</v>
      </c>
      <c r="O177" s="18">
        <v>9.1335846609598512</v>
      </c>
      <c r="P177" s="18">
        <v>10.154920418477705</v>
      </c>
      <c r="Q177" s="18">
        <v>10.729890487565823</v>
      </c>
      <c r="R177" s="18">
        <v>11.463311876336475</v>
      </c>
      <c r="S177" s="18">
        <v>11.448591642187983</v>
      </c>
      <c r="T177" s="18">
        <v>11.945269577420703</v>
      </c>
      <c r="U177" s="18">
        <v>13.037426843407255</v>
      </c>
      <c r="V177" s="18">
        <v>12.621094841704352</v>
      </c>
      <c r="W177" s="18">
        <v>12.486543756338893</v>
      </c>
      <c r="X177" s="18">
        <v>13.340761332116012</v>
      </c>
      <c r="Y177" s="18">
        <v>13.472170505887961</v>
      </c>
      <c r="Z177" s="18">
        <v>13.818373424635599</v>
      </c>
      <c r="AA177" s="18">
        <v>14.090943152662529</v>
      </c>
      <c r="AB177" s="18" t="s">
        <v>50</v>
      </c>
    </row>
    <row r="178" spans="1:28" x14ac:dyDescent="0.25">
      <c r="A178" s="32" t="s">
        <v>124</v>
      </c>
      <c r="B178" s="40" t="s">
        <v>65</v>
      </c>
      <c r="C178" s="18" t="s">
        <v>50</v>
      </c>
      <c r="D178" s="18" t="s">
        <v>50</v>
      </c>
      <c r="E178" s="18" t="s">
        <v>50</v>
      </c>
      <c r="F178" s="18" t="s">
        <v>50</v>
      </c>
      <c r="G178" s="18" t="s">
        <v>50</v>
      </c>
      <c r="H178" s="18" t="s">
        <v>50</v>
      </c>
      <c r="I178" s="18" t="s">
        <v>50</v>
      </c>
      <c r="J178" s="18" t="s">
        <v>50</v>
      </c>
      <c r="K178" s="18" t="s">
        <v>50</v>
      </c>
      <c r="L178" s="18" t="s">
        <v>50</v>
      </c>
      <c r="M178" s="18" t="s">
        <v>50</v>
      </c>
      <c r="N178" s="18" t="s">
        <v>50</v>
      </c>
      <c r="O178" s="18" t="s">
        <v>50</v>
      </c>
      <c r="P178" s="18" t="s">
        <v>50</v>
      </c>
      <c r="Q178" s="18" t="s">
        <v>50</v>
      </c>
      <c r="R178" s="18" t="s">
        <v>50</v>
      </c>
      <c r="S178" s="18" t="s">
        <v>50</v>
      </c>
      <c r="T178" s="18" t="s">
        <v>50</v>
      </c>
      <c r="U178" s="18" t="s">
        <v>50</v>
      </c>
      <c r="V178" s="18" t="s">
        <v>50</v>
      </c>
      <c r="W178" s="18" t="s">
        <v>50</v>
      </c>
      <c r="X178" s="18" t="s">
        <v>50</v>
      </c>
      <c r="Y178" s="18" t="s">
        <v>50</v>
      </c>
      <c r="Z178" s="18" t="s">
        <v>50</v>
      </c>
      <c r="AA178" s="18" t="s">
        <v>50</v>
      </c>
      <c r="AB178" s="18" t="s">
        <v>50</v>
      </c>
    </row>
    <row r="179" spans="1:28" hidden="1" x14ac:dyDescent="0.25">
      <c r="A179" s="32" t="s">
        <v>124</v>
      </c>
      <c r="B179" s="40" t="s">
        <v>44</v>
      </c>
      <c r="C179" s="18" t="s">
        <v>50</v>
      </c>
      <c r="D179" s="18" t="s">
        <v>50</v>
      </c>
      <c r="E179" s="18" t="s">
        <v>50</v>
      </c>
      <c r="F179" s="18" t="s">
        <v>50</v>
      </c>
      <c r="G179" s="18" t="s">
        <v>50</v>
      </c>
      <c r="H179" s="18" t="s">
        <v>50</v>
      </c>
      <c r="I179" s="18" t="s">
        <v>50</v>
      </c>
      <c r="J179" s="18" t="s">
        <v>50</v>
      </c>
      <c r="K179" s="18" t="s">
        <v>50</v>
      </c>
      <c r="L179" s="18" t="s">
        <v>50</v>
      </c>
      <c r="M179" s="18" t="s">
        <v>50</v>
      </c>
      <c r="N179" s="18" t="s">
        <v>50</v>
      </c>
      <c r="O179" s="18" t="s">
        <v>50</v>
      </c>
      <c r="P179" s="18" t="s">
        <v>50</v>
      </c>
      <c r="Q179" s="18" t="s">
        <v>50</v>
      </c>
      <c r="R179" s="18" t="s">
        <v>50</v>
      </c>
      <c r="S179" s="18" t="s">
        <v>50</v>
      </c>
      <c r="T179" s="18" t="s">
        <v>50</v>
      </c>
      <c r="U179" s="18" t="s">
        <v>50</v>
      </c>
      <c r="V179" s="18" t="s">
        <v>50</v>
      </c>
      <c r="W179" s="18" t="s">
        <v>50</v>
      </c>
      <c r="X179" s="18" t="s">
        <v>50</v>
      </c>
      <c r="Y179" s="18" t="s">
        <v>50</v>
      </c>
      <c r="Z179" s="18" t="s">
        <v>50</v>
      </c>
      <c r="AA179" s="18" t="s">
        <v>50</v>
      </c>
      <c r="AB179" s="18" t="s">
        <v>50</v>
      </c>
    </row>
    <row r="180" spans="1:28" x14ac:dyDescent="0.25">
      <c r="A180" s="32" t="s">
        <v>125</v>
      </c>
      <c r="B180" s="40" t="s">
        <v>65</v>
      </c>
      <c r="C180" s="18">
        <v>4.1782036576183401</v>
      </c>
      <c r="D180" s="18">
        <v>4.0857976688618498</v>
      </c>
      <c r="E180" s="18">
        <v>4.1573579986296698</v>
      </c>
      <c r="F180" s="18">
        <v>4.1718020497912898</v>
      </c>
      <c r="G180" s="18">
        <v>4.2038987958352401</v>
      </c>
      <c r="H180" s="18">
        <v>4.1539138697710802</v>
      </c>
      <c r="I180" s="18">
        <v>4.1675622717026499</v>
      </c>
      <c r="J180" s="18">
        <v>4.1465744647347398</v>
      </c>
      <c r="K180" s="18">
        <v>4.2026258247614896</v>
      </c>
      <c r="L180" s="18">
        <v>4.0935071056895502</v>
      </c>
      <c r="M180" s="18">
        <v>4.1481343387130902</v>
      </c>
      <c r="N180" s="18">
        <v>4.1184888247622098</v>
      </c>
      <c r="O180" s="18">
        <v>4.0078734449780997</v>
      </c>
      <c r="P180" s="18">
        <v>3.8978414022497501</v>
      </c>
      <c r="Q180" s="18">
        <v>3.7820513483657701</v>
      </c>
      <c r="R180" s="18">
        <v>3.8283947091587298</v>
      </c>
      <c r="S180" s="18">
        <v>3.62071593897703</v>
      </c>
      <c r="T180" s="18">
        <v>3.5047920874340299</v>
      </c>
      <c r="U180" s="18">
        <v>3.5397701690253598</v>
      </c>
      <c r="V180" s="18">
        <v>3.57914010285426</v>
      </c>
      <c r="W180" s="18">
        <v>3.5517384801124501</v>
      </c>
      <c r="X180" s="18">
        <v>3.7860162431893398</v>
      </c>
      <c r="Y180" s="18">
        <v>4.0545095329759402</v>
      </c>
      <c r="Z180" s="18">
        <v>3.6820042894540901</v>
      </c>
      <c r="AA180" s="18">
        <v>3.7062009011569699</v>
      </c>
      <c r="AB180" s="18">
        <v>3.7231223498922299</v>
      </c>
    </row>
    <row r="181" spans="1:28" hidden="1" x14ac:dyDescent="0.25">
      <c r="A181" s="32" t="s">
        <v>125</v>
      </c>
      <c r="B181" s="40" t="s">
        <v>44</v>
      </c>
      <c r="C181" s="18">
        <v>11.632445883504255</v>
      </c>
      <c r="D181" s="18">
        <v>11.895529803414242</v>
      </c>
      <c r="E181" s="18">
        <v>11.690772830541697</v>
      </c>
      <c r="F181" s="18">
        <v>11.650295813899055</v>
      </c>
      <c r="G181" s="18">
        <v>11.561345866330592</v>
      </c>
      <c r="H181" s="18">
        <v>11.700465989072088</v>
      </c>
      <c r="I181" s="18">
        <v>11.662147993464837</v>
      </c>
      <c r="J181" s="18">
        <v>11.721175724068681</v>
      </c>
      <c r="K181" s="18">
        <v>11.564847784293811</v>
      </c>
      <c r="L181" s="18">
        <v>11.873126567095953</v>
      </c>
      <c r="M181" s="18">
        <v>11.716768068197455</v>
      </c>
      <c r="N181" s="18">
        <v>11.801107161548401</v>
      </c>
      <c r="O181" s="18">
        <v>12.12681204090776</v>
      </c>
      <c r="P181" s="18">
        <v>12.469139434759388</v>
      </c>
      <c r="Q181" s="18">
        <v>12.850890557364396</v>
      </c>
      <c r="R181" s="18">
        <v>12.695328372466591</v>
      </c>
      <c r="S181" s="18">
        <v>13.423513130495392</v>
      </c>
      <c r="T181" s="18">
        <v>13.867506761632509</v>
      </c>
      <c r="U181" s="18">
        <v>13.730475607274574</v>
      </c>
      <c r="V181" s="18">
        <v>13.579442706148454</v>
      </c>
      <c r="W181" s="18">
        <v>13.6842079559142</v>
      </c>
      <c r="X181" s="18">
        <v>12.837432503577023</v>
      </c>
      <c r="Y181" s="18">
        <v>11.987326104622696</v>
      </c>
      <c r="Z181" s="18">
        <v>13.194184848245888</v>
      </c>
      <c r="AA181" s="18">
        <v>13.406536983781997</v>
      </c>
      <c r="AB181" s="18">
        <v>13.07787202466959</v>
      </c>
    </row>
    <row r="182" spans="1:28" x14ac:dyDescent="0.25">
      <c r="A182" s="32" t="s">
        <v>126</v>
      </c>
      <c r="B182" s="40" t="s">
        <v>65</v>
      </c>
      <c r="C182" s="18" t="s">
        <v>50</v>
      </c>
      <c r="D182" s="18" t="s">
        <v>50</v>
      </c>
      <c r="E182" s="18" t="s">
        <v>50</v>
      </c>
      <c r="F182" s="18" t="s">
        <v>50</v>
      </c>
      <c r="G182" s="18" t="s">
        <v>50</v>
      </c>
      <c r="H182" s="18" t="s">
        <v>50</v>
      </c>
      <c r="I182" s="18" t="s">
        <v>50</v>
      </c>
      <c r="J182" s="18" t="s">
        <v>50</v>
      </c>
      <c r="K182" s="18" t="s">
        <v>50</v>
      </c>
      <c r="L182" s="18" t="s">
        <v>50</v>
      </c>
      <c r="M182" s="18" t="s">
        <v>50</v>
      </c>
      <c r="N182" s="18" t="s">
        <v>50</v>
      </c>
      <c r="O182" s="18" t="s">
        <v>50</v>
      </c>
      <c r="P182" s="18" t="s">
        <v>50</v>
      </c>
      <c r="Q182" s="18" t="s">
        <v>50</v>
      </c>
      <c r="R182" s="18" t="s">
        <v>50</v>
      </c>
      <c r="S182" s="18" t="s">
        <v>50</v>
      </c>
      <c r="T182" s="18" t="s">
        <v>50</v>
      </c>
      <c r="U182" s="18" t="s">
        <v>50</v>
      </c>
      <c r="V182" s="18" t="s">
        <v>50</v>
      </c>
      <c r="W182" s="18" t="s">
        <v>50</v>
      </c>
      <c r="X182" s="18" t="s">
        <v>50</v>
      </c>
      <c r="Y182" s="18" t="s">
        <v>50</v>
      </c>
      <c r="Z182" s="18" t="s">
        <v>50</v>
      </c>
      <c r="AA182" s="18" t="s">
        <v>50</v>
      </c>
      <c r="AB182" s="18" t="s">
        <v>50</v>
      </c>
    </row>
    <row r="183" spans="1:28" hidden="1" x14ac:dyDescent="0.25">
      <c r="A183" s="32" t="s">
        <v>126</v>
      </c>
      <c r="B183" s="40" t="s">
        <v>44</v>
      </c>
      <c r="C183" s="18" t="s">
        <v>50</v>
      </c>
      <c r="D183" s="18" t="s">
        <v>50</v>
      </c>
      <c r="E183" s="18" t="s">
        <v>50</v>
      </c>
      <c r="F183" s="18" t="s">
        <v>50</v>
      </c>
      <c r="G183" s="18" t="s">
        <v>50</v>
      </c>
      <c r="H183" s="18" t="s">
        <v>50</v>
      </c>
      <c r="I183" s="18" t="s">
        <v>50</v>
      </c>
      <c r="J183" s="18" t="s">
        <v>50</v>
      </c>
      <c r="K183" s="18" t="s">
        <v>50</v>
      </c>
      <c r="L183" s="18" t="s">
        <v>50</v>
      </c>
      <c r="M183" s="18" t="s">
        <v>50</v>
      </c>
      <c r="N183" s="18" t="s">
        <v>50</v>
      </c>
      <c r="O183" s="18" t="s">
        <v>50</v>
      </c>
      <c r="P183" s="18" t="s">
        <v>50</v>
      </c>
      <c r="Q183" s="18" t="s">
        <v>50</v>
      </c>
      <c r="R183" s="18" t="s">
        <v>50</v>
      </c>
      <c r="S183" s="18" t="s">
        <v>50</v>
      </c>
      <c r="T183" s="18" t="s">
        <v>50</v>
      </c>
      <c r="U183" s="18" t="s">
        <v>50</v>
      </c>
      <c r="V183" s="18" t="s">
        <v>50</v>
      </c>
      <c r="W183" s="18" t="s">
        <v>50</v>
      </c>
      <c r="X183" s="18" t="s">
        <v>50</v>
      </c>
      <c r="Y183" s="18" t="s">
        <v>50</v>
      </c>
      <c r="Z183" s="18" t="s">
        <v>50</v>
      </c>
      <c r="AA183" s="18" t="s">
        <v>50</v>
      </c>
      <c r="AB183" s="18" t="s">
        <v>50</v>
      </c>
    </row>
    <row r="184" spans="1:28" x14ac:dyDescent="0.25">
      <c r="A184" s="32" t="s">
        <v>127</v>
      </c>
      <c r="B184" s="40" t="s">
        <v>65</v>
      </c>
      <c r="C184" s="18">
        <v>2.2410289385878399</v>
      </c>
      <c r="D184" s="18">
        <v>2.25488874587107</v>
      </c>
      <c r="E184" s="18">
        <v>2.3785284101733102</v>
      </c>
      <c r="F184" s="18">
        <v>2.57911291966195</v>
      </c>
      <c r="G184" s="18">
        <v>2.8729389696288901</v>
      </c>
      <c r="H184" s="18">
        <v>2.9964026340848302</v>
      </c>
      <c r="I184" s="18">
        <v>2.9432032329726101</v>
      </c>
      <c r="J184" s="18">
        <v>3.11722036194451</v>
      </c>
      <c r="K184" s="18">
        <v>3.0835945473733699</v>
      </c>
      <c r="L184" s="18">
        <v>3.03473383971399</v>
      </c>
      <c r="M184" s="18">
        <v>2.9515750880365998</v>
      </c>
      <c r="N184" s="18">
        <v>3.08571510932134</v>
      </c>
      <c r="O184" s="18">
        <v>3.1132400471856498</v>
      </c>
      <c r="P184" s="18">
        <v>3.0160498780706599</v>
      </c>
      <c r="Q184" s="18">
        <v>2.9467388282629101</v>
      </c>
      <c r="R184" s="18">
        <v>2.7411416733866298</v>
      </c>
      <c r="S184" s="18">
        <v>2.9552818502703899</v>
      </c>
      <c r="T184" s="18">
        <v>2.94940319346889</v>
      </c>
      <c r="U184" s="18">
        <v>3.0337771522217198</v>
      </c>
      <c r="V184" s="18">
        <v>3.2597692680694101</v>
      </c>
      <c r="W184" s="18">
        <v>3.3993759234463101</v>
      </c>
      <c r="X184" s="18">
        <v>3.2475888990297301</v>
      </c>
      <c r="Y184" s="18">
        <v>3.4910027312587499</v>
      </c>
      <c r="Z184" s="18">
        <v>3.84340094519863</v>
      </c>
      <c r="AA184" s="18">
        <v>2.9549648307374099</v>
      </c>
      <c r="AB184" s="18">
        <v>2.97162883878338</v>
      </c>
    </row>
    <row r="185" spans="1:28" hidden="1" x14ac:dyDescent="0.25">
      <c r="A185" s="32" t="s">
        <v>127</v>
      </c>
      <c r="B185" s="40" t="s">
        <v>44</v>
      </c>
      <c r="C185" s="18">
        <v>19.989163245154497</v>
      </c>
      <c r="D185" s="18" t="s">
        <v>50</v>
      </c>
      <c r="E185" s="18" t="s">
        <v>50</v>
      </c>
      <c r="F185" s="18" t="s">
        <v>50</v>
      </c>
      <c r="G185" s="18" t="s">
        <v>50</v>
      </c>
      <c r="H185" s="18" t="s">
        <v>50</v>
      </c>
      <c r="I185" s="18" t="s">
        <v>50</v>
      </c>
      <c r="J185" s="18" t="s">
        <v>50</v>
      </c>
      <c r="K185" s="18" t="s">
        <v>50</v>
      </c>
      <c r="L185" s="18" t="s">
        <v>50</v>
      </c>
      <c r="M185" s="18" t="s">
        <v>50</v>
      </c>
      <c r="N185" s="18" t="s">
        <v>50</v>
      </c>
      <c r="O185" s="18" t="s">
        <v>50</v>
      </c>
      <c r="P185" s="18" t="s">
        <v>50</v>
      </c>
      <c r="Q185" s="18">
        <v>17.787924894635911</v>
      </c>
      <c r="R185" s="18">
        <v>18.873678949024765</v>
      </c>
      <c r="S185" s="18">
        <v>17.672703119288116</v>
      </c>
      <c r="T185" s="18">
        <v>18.754882425879948</v>
      </c>
      <c r="U185" s="18" t="s">
        <v>50</v>
      </c>
      <c r="V185" s="18" t="s">
        <v>50</v>
      </c>
      <c r="W185" s="18" t="s">
        <v>50</v>
      </c>
      <c r="X185" s="18" t="s">
        <v>50</v>
      </c>
      <c r="Y185" s="18" t="s">
        <v>50</v>
      </c>
      <c r="Z185" s="18" t="s">
        <v>50</v>
      </c>
      <c r="AA185" s="18" t="s">
        <v>50</v>
      </c>
      <c r="AB185" s="18" t="s">
        <v>50</v>
      </c>
    </row>
    <row r="186" spans="1:28" x14ac:dyDescent="0.25">
      <c r="A186" s="32" t="s">
        <v>128</v>
      </c>
      <c r="B186" s="40" t="s">
        <v>65</v>
      </c>
      <c r="C186" s="18" t="s">
        <v>50</v>
      </c>
      <c r="D186" s="18" t="s">
        <v>50</v>
      </c>
      <c r="E186" s="18" t="s">
        <v>50</v>
      </c>
      <c r="F186" s="18" t="s">
        <v>50</v>
      </c>
      <c r="G186" s="18" t="s">
        <v>50</v>
      </c>
      <c r="H186" s="18" t="s">
        <v>50</v>
      </c>
      <c r="I186" s="18" t="s">
        <v>50</v>
      </c>
      <c r="J186" s="18" t="s">
        <v>50</v>
      </c>
      <c r="K186" s="18" t="s">
        <v>50</v>
      </c>
      <c r="L186" s="18" t="s">
        <v>50</v>
      </c>
      <c r="M186" s="18" t="s">
        <v>50</v>
      </c>
      <c r="N186" s="18" t="s">
        <v>50</v>
      </c>
      <c r="O186" s="18" t="s">
        <v>50</v>
      </c>
      <c r="P186" s="18" t="s">
        <v>50</v>
      </c>
      <c r="Q186" s="18" t="s">
        <v>50</v>
      </c>
      <c r="R186" s="18" t="s">
        <v>50</v>
      </c>
      <c r="S186" s="18" t="s">
        <v>50</v>
      </c>
      <c r="T186" s="18" t="s">
        <v>50</v>
      </c>
      <c r="U186" s="18" t="s">
        <v>50</v>
      </c>
      <c r="V186" s="18" t="s">
        <v>50</v>
      </c>
      <c r="W186" s="18" t="s">
        <v>50</v>
      </c>
      <c r="X186" s="18" t="s">
        <v>50</v>
      </c>
      <c r="Y186" s="18" t="s">
        <v>50</v>
      </c>
      <c r="Z186" s="18" t="s">
        <v>50</v>
      </c>
      <c r="AA186" s="18" t="s">
        <v>50</v>
      </c>
      <c r="AB186" s="18" t="s">
        <v>50</v>
      </c>
    </row>
    <row r="187" spans="1:28" hidden="1" x14ac:dyDescent="0.25">
      <c r="A187" s="32" t="s">
        <v>128</v>
      </c>
      <c r="B187" s="40" t="s">
        <v>44</v>
      </c>
      <c r="C187" s="18" t="s">
        <v>50</v>
      </c>
      <c r="D187" s="18" t="s">
        <v>50</v>
      </c>
      <c r="E187" s="18" t="s">
        <v>50</v>
      </c>
      <c r="F187" s="18" t="s">
        <v>50</v>
      </c>
      <c r="G187" s="18" t="s">
        <v>50</v>
      </c>
      <c r="H187" s="18" t="s">
        <v>50</v>
      </c>
      <c r="I187" s="18" t="s">
        <v>50</v>
      </c>
      <c r="J187" s="18" t="s">
        <v>50</v>
      </c>
      <c r="K187" s="18" t="s">
        <v>50</v>
      </c>
      <c r="L187" s="18" t="s">
        <v>50</v>
      </c>
      <c r="M187" s="18" t="s">
        <v>50</v>
      </c>
      <c r="N187" s="18" t="s">
        <v>50</v>
      </c>
      <c r="O187" s="18" t="s">
        <v>50</v>
      </c>
      <c r="P187" s="18" t="s">
        <v>50</v>
      </c>
      <c r="Q187" s="18" t="s">
        <v>50</v>
      </c>
      <c r="R187" s="18" t="s">
        <v>50</v>
      </c>
      <c r="S187" s="18" t="s">
        <v>50</v>
      </c>
      <c r="T187" s="18" t="s">
        <v>50</v>
      </c>
      <c r="U187" s="18" t="s">
        <v>50</v>
      </c>
      <c r="V187" s="18" t="s">
        <v>50</v>
      </c>
      <c r="W187" s="18" t="s">
        <v>50</v>
      </c>
      <c r="X187" s="18" t="s">
        <v>50</v>
      </c>
      <c r="Y187" s="18" t="s">
        <v>50</v>
      </c>
      <c r="Z187" s="18" t="s">
        <v>50</v>
      </c>
      <c r="AA187" s="18" t="s">
        <v>50</v>
      </c>
      <c r="AB187" s="18" t="s">
        <v>50</v>
      </c>
    </row>
    <row r="188" spans="1:28" x14ac:dyDescent="0.25">
      <c r="A188" s="32" t="s">
        <v>129</v>
      </c>
      <c r="B188" s="40" t="s">
        <v>65</v>
      </c>
      <c r="C188" s="18">
        <v>3.9084590442824401</v>
      </c>
      <c r="D188" s="18">
        <v>3.8770350255944699</v>
      </c>
      <c r="E188" s="18">
        <v>3.9005385005204101</v>
      </c>
      <c r="F188" s="18">
        <v>3.7407363561409999</v>
      </c>
      <c r="G188" s="18">
        <v>3.7891356599853898</v>
      </c>
      <c r="H188" s="18">
        <v>3.8229243489959499</v>
      </c>
      <c r="I188" s="18">
        <v>3.8164895517149802</v>
      </c>
      <c r="J188" s="18">
        <v>3.8264698362503502</v>
      </c>
      <c r="K188" s="18">
        <v>3.9632998291554502</v>
      </c>
      <c r="L188" s="18">
        <v>4.1922857967759297</v>
      </c>
      <c r="M188" s="18">
        <v>4.1677958602235403</v>
      </c>
      <c r="N188" s="18">
        <v>4.1581550916767398</v>
      </c>
      <c r="O188" s="18">
        <v>4.0357655133121302</v>
      </c>
      <c r="P188" s="18">
        <v>4.0917657799950504</v>
      </c>
      <c r="Q188" s="18">
        <v>4.0852844314051104</v>
      </c>
      <c r="R188" s="18">
        <v>3.9776023810716099</v>
      </c>
      <c r="S188" s="18">
        <v>3.8335588787721</v>
      </c>
      <c r="T188" s="18">
        <v>3.87472247303061</v>
      </c>
      <c r="U188" s="18">
        <v>3.5954473268253699</v>
      </c>
      <c r="V188" s="18">
        <v>4.1053993956986403</v>
      </c>
      <c r="W188" s="18">
        <v>4.34512736791726</v>
      </c>
      <c r="X188" s="18">
        <v>4.46022983453968</v>
      </c>
      <c r="Y188" s="18">
        <v>4.4000795144053102</v>
      </c>
      <c r="Z188" s="18">
        <v>4.6159323738061797</v>
      </c>
      <c r="AA188" s="18">
        <v>4.8625031579919504</v>
      </c>
      <c r="AB188" s="18">
        <v>4.4834558632193202</v>
      </c>
    </row>
    <row r="189" spans="1:28" hidden="1" x14ac:dyDescent="0.25">
      <c r="A189" s="32" t="s">
        <v>129</v>
      </c>
      <c r="B189" s="40" t="s">
        <v>44</v>
      </c>
      <c r="C189" s="18">
        <v>11.407886493902966</v>
      </c>
      <c r="D189" s="18">
        <v>11.500349323412378</v>
      </c>
      <c r="E189" s="18">
        <v>11.431051672385422</v>
      </c>
      <c r="F189" s="18">
        <v>11.919379742518201</v>
      </c>
      <c r="G189" s="18">
        <v>11.767131385251471</v>
      </c>
      <c r="H189" s="18">
        <v>11.663128296356424</v>
      </c>
      <c r="I189" s="18">
        <v>11.682792928546077</v>
      </c>
      <c r="J189" s="18">
        <v>11.652321603846859</v>
      </c>
      <c r="K189" s="18">
        <v>11.25003382642439</v>
      </c>
      <c r="L189" s="18">
        <v>10.635548078344694</v>
      </c>
      <c r="M189" s="18">
        <v>10.698042476333173</v>
      </c>
      <c r="N189" s="18">
        <v>10.722846179179847</v>
      </c>
      <c r="O189" s="18">
        <v>11.048029691723343</v>
      </c>
      <c r="P189" s="18">
        <v>10.896825556960581</v>
      </c>
      <c r="Q189" s="18">
        <v>10.914113475235034</v>
      </c>
      <c r="R189" s="18">
        <v>11.209581565525953</v>
      </c>
      <c r="S189" s="18">
        <v>11.63077436722862</v>
      </c>
      <c r="T189" s="18">
        <v>11.507213086395987</v>
      </c>
      <c r="U189" s="18">
        <v>12.401031946086865</v>
      </c>
      <c r="V189" s="18">
        <v>10.860638111012188</v>
      </c>
      <c r="W189" s="18">
        <v>10.261438473394279</v>
      </c>
      <c r="X189" s="18">
        <v>9.9966277064335323</v>
      </c>
      <c r="Y189" s="18">
        <v>10.133284406989684</v>
      </c>
      <c r="Z189" s="18">
        <v>9.659426037180344</v>
      </c>
      <c r="AA189" s="18">
        <v>9.1933487721971794</v>
      </c>
      <c r="AB189" s="18" t="s">
        <v>50</v>
      </c>
    </row>
    <row r="190" spans="1:28" x14ac:dyDescent="0.25">
      <c r="A190" s="32" t="s">
        <v>130</v>
      </c>
      <c r="B190" s="40" t="s">
        <v>65</v>
      </c>
      <c r="C190" s="18">
        <v>15.507308429513699</v>
      </c>
      <c r="D190" s="18">
        <v>15.714401931188</v>
      </c>
      <c r="E190" s="18">
        <v>11.8778637409812</v>
      </c>
      <c r="F190" s="18">
        <v>11.484735148426299</v>
      </c>
      <c r="G190" s="18">
        <v>11.3591681439508</v>
      </c>
      <c r="H190" s="18">
        <v>15.3770404968588</v>
      </c>
      <c r="I190" s="18">
        <v>14.951540943978999</v>
      </c>
      <c r="J190" s="18">
        <v>10.247556106614701</v>
      </c>
      <c r="K190" s="18">
        <v>10.0654081815573</v>
      </c>
      <c r="L190" s="18">
        <v>13.1740077187262</v>
      </c>
      <c r="M190" s="18">
        <v>12.84655526852</v>
      </c>
      <c r="N190" s="18">
        <v>12.547174719286</v>
      </c>
      <c r="O190" s="18">
        <v>12.063255241182301</v>
      </c>
      <c r="P190" s="18">
        <v>11.993214583769999</v>
      </c>
      <c r="Q190" s="18">
        <v>11.888302104049201</v>
      </c>
      <c r="R190" s="18">
        <v>11.6386233016472</v>
      </c>
      <c r="S190" s="18">
        <v>11.4595239889984</v>
      </c>
      <c r="T190" s="18">
        <v>11.415493313713799</v>
      </c>
      <c r="U190" s="18">
        <v>10.934264290929899</v>
      </c>
      <c r="V190" s="18">
        <v>11.1328847803219</v>
      </c>
      <c r="W190" s="18">
        <v>11.397190775503001</v>
      </c>
      <c r="X190" s="18">
        <v>11.093598232667</v>
      </c>
      <c r="Y190" s="18">
        <v>10.605952299622899</v>
      </c>
      <c r="Z190" s="18">
        <v>10.0869374690601</v>
      </c>
      <c r="AA190" s="18">
        <v>10.1728893651714</v>
      </c>
      <c r="AB190" s="18">
        <v>10.616038512245501</v>
      </c>
    </row>
    <row r="191" spans="1:28" hidden="1" x14ac:dyDescent="0.25">
      <c r="A191" s="32" t="s">
        <v>130</v>
      </c>
      <c r="B191" s="40" t="s">
        <v>44</v>
      </c>
      <c r="C191" s="18" t="s">
        <v>50</v>
      </c>
      <c r="D191" s="18" t="s">
        <v>50</v>
      </c>
      <c r="E191" s="18" t="s">
        <v>50</v>
      </c>
      <c r="F191" s="18" t="s">
        <v>50</v>
      </c>
      <c r="G191" s="18" t="s">
        <v>50</v>
      </c>
      <c r="H191" s="18" t="s">
        <v>50</v>
      </c>
      <c r="I191" s="18" t="s">
        <v>50</v>
      </c>
      <c r="J191" s="18" t="s">
        <v>50</v>
      </c>
      <c r="K191" s="18" t="s">
        <v>50</v>
      </c>
      <c r="L191" s="18" t="s">
        <v>50</v>
      </c>
      <c r="M191" s="18" t="s">
        <v>50</v>
      </c>
      <c r="N191" s="18" t="s">
        <v>50</v>
      </c>
      <c r="O191" s="18" t="s">
        <v>50</v>
      </c>
      <c r="P191" s="18" t="s">
        <v>50</v>
      </c>
      <c r="Q191" s="18" t="s">
        <v>50</v>
      </c>
      <c r="R191" s="18" t="s">
        <v>50</v>
      </c>
      <c r="S191" s="18" t="s">
        <v>50</v>
      </c>
      <c r="T191" s="18" t="s">
        <v>50</v>
      </c>
      <c r="U191" s="18" t="s">
        <v>50</v>
      </c>
      <c r="V191" s="18" t="s">
        <v>50</v>
      </c>
      <c r="W191" s="18" t="s">
        <v>50</v>
      </c>
      <c r="X191" s="18" t="s">
        <v>50</v>
      </c>
      <c r="Y191" s="18" t="s">
        <v>50</v>
      </c>
      <c r="Z191" s="18" t="s">
        <v>50</v>
      </c>
      <c r="AA191" s="18" t="s">
        <v>50</v>
      </c>
      <c r="AB191" s="18" t="s">
        <v>50</v>
      </c>
    </row>
    <row r="192" spans="1:28" x14ac:dyDescent="0.25">
      <c r="A192" s="32" t="s">
        <v>131</v>
      </c>
      <c r="B192" s="40" t="s">
        <v>65</v>
      </c>
      <c r="C192" s="18">
        <v>12.626828807928799</v>
      </c>
      <c r="D192" s="18">
        <v>12.1359557103857</v>
      </c>
      <c r="E192" s="18">
        <v>12.1074538327917</v>
      </c>
      <c r="F192" s="18">
        <v>12.0549062456691</v>
      </c>
      <c r="G192" s="18">
        <v>11.681723148682901</v>
      </c>
      <c r="H192" s="18">
        <v>11.3404783211463</v>
      </c>
      <c r="I192" s="18">
        <v>10.3048525956206</v>
      </c>
      <c r="J192" s="18">
        <v>9.9079533974838796</v>
      </c>
      <c r="K192" s="18">
        <v>13.923283693148401</v>
      </c>
      <c r="L192" s="18">
        <v>14.386881426626999</v>
      </c>
      <c r="M192" s="18">
        <v>13.688719216110201</v>
      </c>
      <c r="N192" s="18">
        <v>13.6146776642322</v>
      </c>
      <c r="O192" s="18">
        <v>13.9849832645644</v>
      </c>
      <c r="P192" s="18">
        <v>14.4296075191591</v>
      </c>
      <c r="Q192" s="18">
        <v>14.311546071063299</v>
      </c>
      <c r="R192" s="18">
        <v>13.939805675814799</v>
      </c>
      <c r="S192" s="18">
        <v>13.8551660533734</v>
      </c>
      <c r="T192" s="18">
        <v>13.712356739284999</v>
      </c>
      <c r="U192" s="18">
        <v>13.411322245716599</v>
      </c>
      <c r="V192" s="18">
        <v>13.225120129135499</v>
      </c>
      <c r="W192" s="18">
        <v>12.867715310555701</v>
      </c>
      <c r="X192" s="18">
        <v>11.9498921831362</v>
      </c>
      <c r="Y192" s="18">
        <v>12.3550751277897</v>
      </c>
      <c r="Z192" s="18">
        <v>12.448555581909799</v>
      </c>
      <c r="AA192" s="18">
        <v>12.3799109860733</v>
      </c>
      <c r="AB192" s="18">
        <v>12.0192721522321</v>
      </c>
    </row>
    <row r="193" spans="1:28" hidden="1" x14ac:dyDescent="0.25">
      <c r="A193" s="32" t="s">
        <v>131</v>
      </c>
      <c r="B193" s="40" t="s">
        <v>44</v>
      </c>
      <c r="C193" s="18">
        <v>26.064628284843995</v>
      </c>
      <c r="D193" s="18" t="s">
        <v>50</v>
      </c>
      <c r="E193" s="18" t="s">
        <v>50</v>
      </c>
      <c r="F193" s="18" t="s">
        <v>50</v>
      </c>
      <c r="G193" s="18" t="s">
        <v>50</v>
      </c>
      <c r="H193" s="18" t="s">
        <v>50</v>
      </c>
      <c r="I193" s="18" t="s">
        <v>50</v>
      </c>
      <c r="J193" s="18" t="s">
        <v>50</v>
      </c>
      <c r="K193" s="18" t="s">
        <v>50</v>
      </c>
      <c r="L193" s="18" t="s">
        <v>50</v>
      </c>
      <c r="M193" s="18" t="s">
        <v>50</v>
      </c>
      <c r="N193" s="18" t="s">
        <v>50</v>
      </c>
      <c r="O193" s="18" t="s">
        <v>50</v>
      </c>
      <c r="P193" s="18" t="s">
        <v>50</v>
      </c>
      <c r="Q193" s="18">
        <v>25.163727970319712</v>
      </c>
      <c r="R193" s="18">
        <v>25.935660057842476</v>
      </c>
      <c r="S193" s="18">
        <v>25.650120387710004</v>
      </c>
      <c r="T193" s="18">
        <v>25.09301594879301</v>
      </c>
      <c r="U193" s="18" t="s">
        <v>50</v>
      </c>
      <c r="V193" s="18" t="s">
        <v>50</v>
      </c>
      <c r="W193" s="18" t="s">
        <v>50</v>
      </c>
      <c r="X193" s="18" t="s">
        <v>50</v>
      </c>
      <c r="Y193" s="18" t="s">
        <v>50</v>
      </c>
      <c r="Z193" s="18" t="s">
        <v>50</v>
      </c>
      <c r="AA193" s="18" t="s">
        <v>50</v>
      </c>
      <c r="AB193" s="18" t="s">
        <v>50</v>
      </c>
    </row>
    <row r="194" spans="1:28" x14ac:dyDescent="0.25">
      <c r="A194" s="32" t="s">
        <v>132</v>
      </c>
      <c r="B194" s="40" t="s">
        <v>65</v>
      </c>
      <c r="C194" s="18">
        <v>11.5838755554424</v>
      </c>
      <c r="D194" s="18">
        <v>9.4196479864457405</v>
      </c>
      <c r="E194" s="18">
        <v>9.2446597621657407</v>
      </c>
      <c r="F194" s="18">
        <v>8.7462381850778605</v>
      </c>
      <c r="G194" s="18">
        <v>9.8359138056209403</v>
      </c>
      <c r="H194" s="18">
        <v>9.6495733554683802</v>
      </c>
      <c r="I194" s="18">
        <v>9.4469682841352398</v>
      </c>
      <c r="J194" s="18">
        <v>9.1554928170713001</v>
      </c>
      <c r="K194" s="18">
        <v>9.4195578557388906</v>
      </c>
      <c r="L194" s="18">
        <v>9.6607606513285305</v>
      </c>
      <c r="M194" s="18">
        <v>9.2956560635717906</v>
      </c>
      <c r="N194" s="18">
        <v>9.1352960439706496</v>
      </c>
      <c r="O194" s="18">
        <v>9.3335454248032494</v>
      </c>
      <c r="P194" s="18">
        <v>9.19715411636877</v>
      </c>
      <c r="Q194" s="18">
        <v>9.3692579312695603</v>
      </c>
      <c r="R194" s="18">
        <v>8.3372966725114104</v>
      </c>
      <c r="S194" s="18">
        <v>7.4074787931413297</v>
      </c>
      <c r="T194" s="18">
        <v>7.8350312229320602</v>
      </c>
      <c r="U194" s="18">
        <v>7.5419201159981704</v>
      </c>
      <c r="V194" s="18">
        <v>7.2666911196548396</v>
      </c>
      <c r="W194" s="18">
        <v>7.3575997794368604</v>
      </c>
      <c r="X194" s="18">
        <v>7.4957915513970699</v>
      </c>
      <c r="Y194" s="18">
        <v>7.4610928875135096</v>
      </c>
      <c r="Z194" s="18">
        <v>6.7158725864579001</v>
      </c>
      <c r="AA194" s="18">
        <v>6.6119095657439004</v>
      </c>
      <c r="AB194" s="18">
        <v>6.3628666799684002</v>
      </c>
    </row>
    <row r="195" spans="1:28" hidden="1" x14ac:dyDescent="0.25">
      <c r="A195" s="32" t="s">
        <v>132</v>
      </c>
      <c r="B195" s="40" t="s">
        <v>44</v>
      </c>
      <c r="C195" s="18">
        <v>6.7937638771855875</v>
      </c>
      <c r="D195" s="18" t="s">
        <v>50</v>
      </c>
      <c r="E195" s="18" t="s">
        <v>50</v>
      </c>
      <c r="F195" s="18" t="s">
        <v>50</v>
      </c>
      <c r="G195" s="18" t="s">
        <v>50</v>
      </c>
      <c r="H195" s="18" t="s">
        <v>50</v>
      </c>
      <c r="I195" s="18" t="s">
        <v>50</v>
      </c>
      <c r="J195" s="18" t="s">
        <v>50</v>
      </c>
      <c r="K195" s="18" t="s">
        <v>50</v>
      </c>
      <c r="L195" s="18" t="s">
        <v>50</v>
      </c>
      <c r="M195" s="18" t="s">
        <v>50</v>
      </c>
      <c r="N195" s="18" t="s">
        <v>50</v>
      </c>
      <c r="O195" s="18" t="s">
        <v>50</v>
      </c>
      <c r="P195" s="18" t="s">
        <v>50</v>
      </c>
      <c r="Q195" s="18">
        <v>9.125112206641294</v>
      </c>
      <c r="R195" s="18">
        <v>8.6578864265976083</v>
      </c>
      <c r="S195" s="18">
        <v>9.010982155529879</v>
      </c>
      <c r="T195" s="18">
        <v>9.6435207067785402</v>
      </c>
      <c r="U195" s="18" t="s">
        <v>50</v>
      </c>
      <c r="V195" s="18" t="s">
        <v>50</v>
      </c>
      <c r="W195" s="18" t="s">
        <v>50</v>
      </c>
      <c r="X195" s="18" t="s">
        <v>50</v>
      </c>
      <c r="Y195" s="18" t="s">
        <v>50</v>
      </c>
      <c r="Z195" s="18" t="s">
        <v>50</v>
      </c>
      <c r="AA195" s="18" t="s">
        <v>50</v>
      </c>
      <c r="AB195" s="18" t="s">
        <v>50</v>
      </c>
    </row>
    <row r="196" spans="1:28" x14ac:dyDescent="0.25">
      <c r="A196" s="32" t="s">
        <v>133</v>
      </c>
      <c r="B196" s="40" t="s">
        <v>65</v>
      </c>
      <c r="C196" s="18">
        <v>4.3912539330924902</v>
      </c>
      <c r="D196" s="18">
        <v>4.3043733754867901</v>
      </c>
      <c r="E196" s="18">
        <v>4.7205779782863999</v>
      </c>
      <c r="F196" s="18">
        <v>4.82361021467299</v>
      </c>
      <c r="G196" s="18">
        <v>5.0317110392710802</v>
      </c>
      <c r="H196" s="18">
        <v>5.3971930794642597</v>
      </c>
      <c r="I196" s="18">
        <v>5.9488956082404796</v>
      </c>
      <c r="J196" s="18">
        <v>6.1034232585432697</v>
      </c>
      <c r="K196" s="18">
        <v>5.9774316149772204</v>
      </c>
      <c r="L196" s="18">
        <v>5.8979693959752097</v>
      </c>
      <c r="M196" s="18">
        <v>5.6596389304211403</v>
      </c>
      <c r="N196" s="18">
        <v>5.8434743764433996</v>
      </c>
      <c r="O196" s="18">
        <v>6.5867933502131297</v>
      </c>
      <c r="P196" s="18">
        <v>6.3037522352204798</v>
      </c>
      <c r="Q196" s="18">
        <v>6.7387157534861499</v>
      </c>
      <c r="R196" s="18">
        <v>9.8563995853340192</v>
      </c>
      <c r="S196" s="18">
        <v>9.9251203982832603</v>
      </c>
      <c r="T196" s="18">
        <v>10.063079639945901</v>
      </c>
      <c r="U196" s="18">
        <v>10.107274061345899</v>
      </c>
      <c r="V196" s="18">
        <v>9.9469239519224697</v>
      </c>
      <c r="W196" s="18">
        <v>10.583058901632899</v>
      </c>
      <c r="X196" s="18">
        <v>10.381269376979599</v>
      </c>
      <c r="Y196" s="18">
        <v>10.455668137863199</v>
      </c>
      <c r="Z196" s="18">
        <v>10.0932902759247</v>
      </c>
      <c r="AA196" s="18">
        <v>9.94993588874277</v>
      </c>
      <c r="AB196" s="18">
        <v>10.1118921157077</v>
      </c>
    </row>
    <row r="197" spans="1:28" hidden="1" x14ac:dyDescent="0.25">
      <c r="A197" s="32" t="s">
        <v>133</v>
      </c>
      <c r="B197" s="40" t="s">
        <v>44</v>
      </c>
      <c r="C197" s="18">
        <v>9.9217014140852751</v>
      </c>
      <c r="D197" s="18">
        <v>10.121801045689239</v>
      </c>
      <c r="E197" s="18">
        <v>9.2294844022901295</v>
      </c>
      <c r="F197" s="18">
        <v>9.0327861680951571</v>
      </c>
      <c r="G197" s="18">
        <v>8.6585258419565196</v>
      </c>
      <c r="H197" s="18">
        <v>8.072635757791371</v>
      </c>
      <c r="I197" s="18">
        <v>7.323831649167353</v>
      </c>
      <c r="J197" s="18">
        <v>7.1385647178653313</v>
      </c>
      <c r="K197" s="18">
        <v>7.2888963163897289</v>
      </c>
      <c r="L197" s="18">
        <v>7.3880854936038478</v>
      </c>
      <c r="M197" s="18">
        <v>7.6988063723847322</v>
      </c>
      <c r="N197" s="18">
        <v>7.4564758868439238</v>
      </c>
      <c r="O197" s="18">
        <v>6.6156788056882414</v>
      </c>
      <c r="P197" s="18">
        <v>6.9128198936869989</v>
      </c>
      <c r="Q197" s="18">
        <v>6.465844063548273</v>
      </c>
      <c r="R197" s="18">
        <v>4.4212076095121668</v>
      </c>
      <c r="S197" s="18">
        <v>4.3904335754945656</v>
      </c>
      <c r="T197" s="18">
        <v>4.3302431511274282</v>
      </c>
      <c r="U197" s="18">
        <v>4.3113090167878987</v>
      </c>
      <c r="V197" s="18">
        <v>4.3808097940310526</v>
      </c>
      <c r="W197" s="18">
        <v>4.2209812579572974</v>
      </c>
      <c r="X197" s="18">
        <v>4.303028137554799</v>
      </c>
      <c r="Y197" s="18">
        <v>4.2727060093300828</v>
      </c>
      <c r="Z197" s="18">
        <v>4.4260957951768818</v>
      </c>
      <c r="AA197" s="18">
        <v>4.4889846435729011</v>
      </c>
      <c r="AB197" s="18" t="s">
        <v>50</v>
      </c>
    </row>
    <row r="198" spans="1:28" ht="25.5" x14ac:dyDescent="0.25">
      <c r="A198" s="32" t="s">
        <v>246</v>
      </c>
      <c r="B198" s="40" t="s">
        <v>65</v>
      </c>
      <c r="C198" s="18" t="s">
        <v>50</v>
      </c>
      <c r="D198" s="18" t="s">
        <v>50</v>
      </c>
      <c r="E198" s="18" t="s">
        <v>50</v>
      </c>
      <c r="F198" s="18" t="s">
        <v>50</v>
      </c>
      <c r="G198" s="18" t="s">
        <v>50</v>
      </c>
      <c r="H198" s="18" t="s">
        <v>50</v>
      </c>
      <c r="I198" s="18" t="s">
        <v>50</v>
      </c>
      <c r="J198" s="18" t="s">
        <v>50</v>
      </c>
      <c r="K198" s="18" t="s">
        <v>50</v>
      </c>
      <c r="L198" s="18" t="s">
        <v>50</v>
      </c>
      <c r="M198" s="18" t="s">
        <v>50</v>
      </c>
      <c r="N198" s="18" t="s">
        <v>50</v>
      </c>
      <c r="O198" s="18" t="s">
        <v>50</v>
      </c>
      <c r="P198" s="18" t="s">
        <v>50</v>
      </c>
      <c r="Q198" s="18" t="s">
        <v>50</v>
      </c>
      <c r="R198" s="18" t="s">
        <v>50</v>
      </c>
      <c r="S198" s="18" t="s">
        <v>50</v>
      </c>
      <c r="T198" s="18" t="s">
        <v>50</v>
      </c>
      <c r="U198" s="18" t="s">
        <v>50</v>
      </c>
      <c r="V198" s="18" t="s">
        <v>50</v>
      </c>
      <c r="W198" s="18" t="s">
        <v>50</v>
      </c>
      <c r="X198" s="18" t="s">
        <v>50</v>
      </c>
      <c r="Y198" s="18" t="s">
        <v>50</v>
      </c>
      <c r="Z198" s="18" t="s">
        <v>50</v>
      </c>
      <c r="AA198" s="18" t="s">
        <v>50</v>
      </c>
      <c r="AB198" s="18" t="s">
        <v>50</v>
      </c>
    </row>
    <row r="199" spans="1:28" ht="25.5" hidden="1" x14ac:dyDescent="0.25">
      <c r="A199" s="32" t="s">
        <v>246</v>
      </c>
      <c r="B199" s="40" t="s">
        <v>44</v>
      </c>
      <c r="C199" s="18" t="s">
        <v>50</v>
      </c>
      <c r="D199" s="18" t="s">
        <v>50</v>
      </c>
      <c r="E199" s="18" t="s">
        <v>50</v>
      </c>
      <c r="F199" s="18" t="s">
        <v>50</v>
      </c>
      <c r="G199" s="18" t="s">
        <v>50</v>
      </c>
      <c r="H199" s="18" t="s">
        <v>50</v>
      </c>
      <c r="I199" s="18" t="s">
        <v>50</v>
      </c>
      <c r="J199" s="18" t="s">
        <v>50</v>
      </c>
      <c r="K199" s="18" t="s">
        <v>50</v>
      </c>
      <c r="L199" s="18" t="s">
        <v>50</v>
      </c>
      <c r="M199" s="18">
        <v>4.5598445662545997</v>
      </c>
      <c r="N199" s="18">
        <v>4.6242759302188761</v>
      </c>
      <c r="O199" s="18">
        <v>4.5755289576073785</v>
      </c>
      <c r="P199" s="18">
        <v>4.6564543152873572</v>
      </c>
      <c r="Q199" s="18">
        <v>4.7342224570783111</v>
      </c>
      <c r="R199" s="18">
        <v>4.8269683044499256</v>
      </c>
      <c r="S199" s="18">
        <v>4.930508550508713</v>
      </c>
      <c r="T199" s="18">
        <v>5.1554874488616091</v>
      </c>
      <c r="U199" s="18">
        <v>5.2848636273257705</v>
      </c>
      <c r="V199" s="18">
        <v>5.3205947257456776</v>
      </c>
      <c r="W199" s="18">
        <v>5.3834657776246599</v>
      </c>
      <c r="X199" s="18">
        <v>5.4453205565527911</v>
      </c>
      <c r="Y199" s="18">
        <v>5.4547835487498082</v>
      </c>
      <c r="Z199" s="18">
        <v>5.5963443991569219</v>
      </c>
      <c r="AA199" s="18" t="s">
        <v>50</v>
      </c>
      <c r="AB199" s="18" t="s">
        <v>50</v>
      </c>
    </row>
    <row r="200" spans="1:28" x14ac:dyDescent="0.25">
      <c r="A200" s="32" t="s">
        <v>247</v>
      </c>
      <c r="B200" s="40" t="s">
        <v>65</v>
      </c>
      <c r="C200" s="18" t="s">
        <v>50</v>
      </c>
      <c r="D200" s="18" t="s">
        <v>50</v>
      </c>
      <c r="E200" s="18" t="s">
        <v>50</v>
      </c>
      <c r="F200" s="18" t="s">
        <v>50</v>
      </c>
      <c r="G200" s="18" t="s">
        <v>50</v>
      </c>
      <c r="H200" s="18" t="s">
        <v>50</v>
      </c>
      <c r="I200" s="18" t="s">
        <v>50</v>
      </c>
      <c r="J200" s="18" t="s">
        <v>50</v>
      </c>
      <c r="K200" s="18" t="s">
        <v>50</v>
      </c>
      <c r="L200" s="18" t="s">
        <v>50</v>
      </c>
      <c r="M200" s="18" t="s">
        <v>50</v>
      </c>
      <c r="N200" s="18" t="s">
        <v>50</v>
      </c>
      <c r="O200" s="18" t="s">
        <v>50</v>
      </c>
      <c r="P200" s="18" t="s">
        <v>50</v>
      </c>
      <c r="Q200" s="18" t="s">
        <v>50</v>
      </c>
      <c r="R200" s="18" t="s">
        <v>50</v>
      </c>
      <c r="S200" s="18" t="s">
        <v>50</v>
      </c>
      <c r="T200" s="18" t="s">
        <v>50</v>
      </c>
      <c r="U200" s="18" t="s">
        <v>50</v>
      </c>
      <c r="V200" s="18" t="s">
        <v>50</v>
      </c>
      <c r="W200" s="18" t="s">
        <v>50</v>
      </c>
      <c r="X200" s="18" t="s">
        <v>50</v>
      </c>
      <c r="Y200" s="18" t="s">
        <v>50</v>
      </c>
      <c r="Z200" s="18" t="s">
        <v>50</v>
      </c>
      <c r="AA200" s="18" t="s">
        <v>50</v>
      </c>
      <c r="AB200" s="18" t="s">
        <v>50</v>
      </c>
    </row>
    <row r="201" spans="1:28" hidden="1" x14ac:dyDescent="0.25">
      <c r="A201" s="32" t="s">
        <v>247</v>
      </c>
      <c r="B201" s="40" t="s">
        <v>44</v>
      </c>
      <c r="C201" s="18">
        <v>7.0512257741533251</v>
      </c>
      <c r="D201" s="18">
        <v>7.0575870300409829</v>
      </c>
      <c r="E201" s="18">
        <v>7.1042788077267405</v>
      </c>
      <c r="F201" s="18">
        <v>7.0737774579105386</v>
      </c>
      <c r="G201" s="18">
        <v>7.170737107748681</v>
      </c>
      <c r="H201" s="18">
        <v>7.2196880452201579</v>
      </c>
      <c r="I201" s="18">
        <v>7.2200440561339061</v>
      </c>
      <c r="J201" s="18">
        <v>7.4081088005466746</v>
      </c>
      <c r="K201" s="18">
        <v>7.578033659390047</v>
      </c>
      <c r="L201" s="18">
        <v>7.6943805290148113</v>
      </c>
      <c r="M201" s="18">
        <v>7.8307822315109004</v>
      </c>
      <c r="N201" s="18">
        <v>7.9369761064920823</v>
      </c>
      <c r="O201" s="18">
        <v>7.9947361978998739</v>
      </c>
      <c r="P201" s="18">
        <v>8.0793872544208298</v>
      </c>
      <c r="Q201" s="18">
        <v>8.1905636195490619</v>
      </c>
      <c r="R201" s="18">
        <v>8.4054950610483541</v>
      </c>
      <c r="S201" s="18">
        <v>8.6506664714804078</v>
      </c>
      <c r="T201" s="18">
        <v>8.8435674461105567</v>
      </c>
      <c r="U201" s="18">
        <v>8.9625195720166086</v>
      </c>
      <c r="V201" s="18">
        <v>9.0462449279547847</v>
      </c>
      <c r="W201" s="18">
        <v>8.9728232016912237</v>
      </c>
      <c r="X201" s="18">
        <v>9.3451366496724049</v>
      </c>
      <c r="Y201" s="18">
        <v>9.4969500708603487</v>
      </c>
      <c r="Z201" s="18">
        <v>9.6122160300194501</v>
      </c>
      <c r="AA201" s="18">
        <v>9.834208157348229</v>
      </c>
      <c r="AB201" s="18">
        <v>10.228123099041673</v>
      </c>
    </row>
    <row r="202" spans="1:28" x14ac:dyDescent="0.25">
      <c r="A202" s="32" t="s">
        <v>134</v>
      </c>
      <c r="B202" s="40" t="s">
        <v>65</v>
      </c>
      <c r="C202" s="18">
        <v>6.3390040107546</v>
      </c>
      <c r="D202" s="18">
        <v>6.1931023933393403</v>
      </c>
      <c r="E202" s="18">
        <v>6.1150574012086301</v>
      </c>
      <c r="F202" s="18">
        <v>5.8833974638455802</v>
      </c>
      <c r="G202" s="18">
        <v>6.1881803138720697</v>
      </c>
      <c r="H202" s="18">
        <v>6.3223081470893696</v>
      </c>
      <c r="I202" s="18">
        <v>6.1275065326612603</v>
      </c>
      <c r="J202" s="18">
        <v>6.3750202409370802</v>
      </c>
      <c r="K202" s="18">
        <v>6.6515960054485399</v>
      </c>
      <c r="L202" s="18">
        <v>5.9607070989436002</v>
      </c>
      <c r="M202" s="18">
        <v>5.7664822283365904</v>
      </c>
      <c r="N202" s="18">
        <v>6.0540413817119401</v>
      </c>
      <c r="O202" s="18">
        <v>6.0710110495911298</v>
      </c>
      <c r="P202" s="18">
        <v>6.3123025051962101</v>
      </c>
      <c r="Q202" s="18">
        <v>6.4045864572673104</v>
      </c>
      <c r="R202" s="18">
        <v>6.3122244163550603</v>
      </c>
      <c r="S202" s="18">
        <v>5.7555265345516302</v>
      </c>
      <c r="T202" s="18">
        <v>6.3648567561507896</v>
      </c>
      <c r="U202" s="18">
        <v>6.0565765297811103</v>
      </c>
      <c r="V202" s="18">
        <v>5.9478959766571302</v>
      </c>
      <c r="W202" s="18">
        <v>5.8718653380077797</v>
      </c>
      <c r="X202" s="18">
        <v>6.2697320572223498</v>
      </c>
      <c r="Y202" s="18">
        <v>6.0976601148278702</v>
      </c>
      <c r="Z202" s="18">
        <v>6.0188270444282503</v>
      </c>
      <c r="AA202" s="18">
        <v>6.0146825779916302</v>
      </c>
      <c r="AB202" s="18">
        <v>6.1524132505634501</v>
      </c>
    </row>
    <row r="203" spans="1:28" hidden="1" x14ac:dyDescent="0.25">
      <c r="A203" s="32" t="s">
        <v>134</v>
      </c>
      <c r="B203" s="40" t="s">
        <v>44</v>
      </c>
      <c r="C203" s="18">
        <v>8.3089623176390592</v>
      </c>
      <c r="D203" s="18">
        <v>7.9634395709950176</v>
      </c>
      <c r="E203" s="18">
        <v>8.0993889080080947</v>
      </c>
      <c r="F203" s="18">
        <v>8.4393585097390744</v>
      </c>
      <c r="G203" s="18">
        <v>8.1468769470233546</v>
      </c>
      <c r="H203" s="18">
        <v>8.136975184217965</v>
      </c>
      <c r="I203" s="18">
        <v>8.2559041454099411</v>
      </c>
      <c r="J203" s="18">
        <v>7.9054621689146298</v>
      </c>
      <c r="K203" s="18">
        <v>7.6274560330005015</v>
      </c>
      <c r="L203" s="18">
        <v>8.6116378681773451</v>
      </c>
      <c r="M203" s="18">
        <v>9.0315911900304791</v>
      </c>
      <c r="N203" s="18">
        <v>8.6026022630497625</v>
      </c>
      <c r="O203" s="18">
        <v>8.5785563006707992</v>
      </c>
      <c r="P203" s="18">
        <v>8.2506359681019781</v>
      </c>
      <c r="Q203" s="18">
        <v>8.1317522120130192</v>
      </c>
      <c r="R203" s="18">
        <v>8.2507380371285244</v>
      </c>
      <c r="S203" s="18">
        <v>9.0487829007931495</v>
      </c>
      <c r="T203" s="18">
        <v>8.1825109481974057</v>
      </c>
      <c r="U203" s="18">
        <v>8.5990014053028556</v>
      </c>
      <c r="V203" s="18">
        <v>8.756123223288558</v>
      </c>
      <c r="W203" s="18">
        <v>8.8695000809712141</v>
      </c>
      <c r="X203" s="18">
        <v>8.3066564273537811</v>
      </c>
      <c r="Y203" s="18">
        <v>8.5410647871740668</v>
      </c>
      <c r="Z203" s="18">
        <v>8.6529334879499604</v>
      </c>
      <c r="AA203" s="18">
        <v>8.6588958628474053</v>
      </c>
      <c r="AB203" s="18" t="s">
        <v>50</v>
      </c>
    </row>
    <row r="204" spans="1:28" x14ac:dyDescent="0.25">
      <c r="A204" s="32" t="s">
        <v>135</v>
      </c>
      <c r="B204" s="40" t="s">
        <v>65</v>
      </c>
      <c r="C204" s="18">
        <v>2.34471372087993</v>
      </c>
      <c r="D204" s="18">
        <v>2.3010937109409699</v>
      </c>
      <c r="E204" s="18">
        <v>2.5735304729988502</v>
      </c>
      <c r="F204" s="18">
        <v>2.4024246581484099</v>
      </c>
      <c r="G204" s="18">
        <v>2.2875130096878502</v>
      </c>
      <c r="H204" s="18">
        <v>2.22535666008823</v>
      </c>
      <c r="I204" s="18">
        <v>2.1036611377500001</v>
      </c>
      <c r="J204" s="18">
        <v>1.9252071923394001</v>
      </c>
      <c r="K204" s="18">
        <v>2.67060738078577</v>
      </c>
      <c r="L204" s="18">
        <v>3.19426453107027</v>
      </c>
      <c r="M204" s="18">
        <v>2.5096740713233001</v>
      </c>
      <c r="N204" s="18">
        <v>2.6012199907212401</v>
      </c>
      <c r="O204" s="18">
        <v>2.37464227526725</v>
      </c>
      <c r="P204" s="18">
        <v>2.37051671311613</v>
      </c>
      <c r="Q204" s="18">
        <v>2.0482738888131999</v>
      </c>
      <c r="R204" s="18">
        <v>1.8870807099626501</v>
      </c>
      <c r="S204" s="18">
        <v>1.8595119580563799</v>
      </c>
      <c r="T204" s="18">
        <v>1.87623124643548</v>
      </c>
      <c r="U204" s="18">
        <v>1.8012099863575499</v>
      </c>
      <c r="V204" s="18">
        <v>1.9438260472686999</v>
      </c>
      <c r="W204" s="18">
        <v>1.6941603541589001</v>
      </c>
      <c r="X204" s="18">
        <v>1.74474801123384</v>
      </c>
      <c r="Y204" s="18">
        <v>1.6577513339663601</v>
      </c>
      <c r="Z204" s="18">
        <v>1.5736367269213101</v>
      </c>
      <c r="AA204" s="18">
        <v>1.55368581442317</v>
      </c>
      <c r="AB204" s="18">
        <v>1.4880857926976101</v>
      </c>
    </row>
    <row r="205" spans="1:28" hidden="1" x14ac:dyDescent="0.25">
      <c r="A205" s="32" t="s">
        <v>135</v>
      </c>
      <c r="B205" s="40" t="s">
        <v>44</v>
      </c>
      <c r="C205" s="18">
        <v>19.063841706310122</v>
      </c>
      <c r="D205" s="18">
        <v>19.42521651237697</v>
      </c>
      <c r="E205" s="18">
        <v>17.368835884247222</v>
      </c>
      <c r="F205" s="18">
        <v>18.605886447351526</v>
      </c>
      <c r="G205" s="18">
        <v>19.540549700382176</v>
      </c>
      <c r="H205" s="18">
        <v>20.086324361933361</v>
      </c>
      <c r="I205" s="18">
        <v>21.248309079516986</v>
      </c>
      <c r="J205" s="18">
        <v>23.217898047272644</v>
      </c>
      <c r="K205" s="18">
        <v>16.737484077913155</v>
      </c>
      <c r="L205" s="18">
        <v>13.993600100099872</v>
      </c>
      <c r="M205" s="18">
        <v>17.810779215778606</v>
      </c>
      <c r="N205" s="18">
        <v>17.183965925607787</v>
      </c>
      <c r="O205" s="18">
        <v>18.823582607847332</v>
      </c>
      <c r="P205" s="18">
        <v>18.856334635144986</v>
      </c>
      <c r="Q205" s="18">
        <v>21.822884317699884</v>
      </c>
      <c r="R205" s="18">
        <v>23.686977210782462</v>
      </c>
      <c r="S205" s="18">
        <v>24.038164421962925</v>
      </c>
      <c r="T205" s="18">
        <v>23.823948763609614</v>
      </c>
      <c r="U205" s="18">
        <v>24.816249947579685</v>
      </c>
      <c r="V205" s="18">
        <v>22.995520408956057</v>
      </c>
      <c r="W205" s="18">
        <v>26.384349004031087</v>
      </c>
      <c r="X205" s="18">
        <v>25.619354740208522</v>
      </c>
      <c r="Y205" s="18">
        <v>26.963818431296449</v>
      </c>
      <c r="Z205" s="18">
        <v>28.413193835725835</v>
      </c>
      <c r="AA205" s="18">
        <v>28.601755441006429</v>
      </c>
      <c r="AB205" s="18" t="s">
        <v>50</v>
      </c>
    </row>
    <row r="206" spans="1:28" x14ac:dyDescent="0.25">
      <c r="A206" s="32" t="s">
        <v>136</v>
      </c>
      <c r="B206" s="40" t="s">
        <v>65</v>
      </c>
      <c r="C206" s="18">
        <v>6.8383098540683998</v>
      </c>
      <c r="D206" s="18">
        <v>7.3928173393321197</v>
      </c>
      <c r="E206" s="18">
        <v>6.98967299030119</v>
      </c>
      <c r="F206" s="18">
        <v>7.1910204530947102</v>
      </c>
      <c r="G206" s="18">
        <v>6.7654440399595499</v>
      </c>
      <c r="H206" s="18">
        <v>6.9234881305625704</v>
      </c>
      <c r="I206" s="18">
        <v>7.1015366002114497</v>
      </c>
      <c r="J206" s="18">
        <v>6.7309047408218596</v>
      </c>
      <c r="K206" s="18">
        <v>6.3799888400113298</v>
      </c>
      <c r="L206" s="18">
        <v>6.1337366096996604</v>
      </c>
      <c r="M206" s="18">
        <v>5.7693611114276004</v>
      </c>
      <c r="N206" s="18">
        <v>5.6889041102236204</v>
      </c>
      <c r="O206" s="18">
        <v>5.4456011193847704</v>
      </c>
      <c r="P206" s="18">
        <v>5.3536339622904796</v>
      </c>
      <c r="Q206" s="18">
        <v>5.0886338927511803</v>
      </c>
      <c r="R206" s="18">
        <v>5.1529192899104697</v>
      </c>
      <c r="S206" s="18">
        <v>4.9239772909297903</v>
      </c>
      <c r="T206" s="18">
        <v>4.7958748438409904</v>
      </c>
      <c r="U206" s="18">
        <v>4.7094307560981497</v>
      </c>
      <c r="V206" s="18">
        <v>4.7296141754656302</v>
      </c>
      <c r="W206" s="18">
        <v>4.8558445028549198</v>
      </c>
      <c r="X206" s="18">
        <v>4.6313549433410204</v>
      </c>
      <c r="Y206" s="18">
        <v>4.4340400249733403</v>
      </c>
      <c r="Z206" s="18">
        <v>4.1681040196949199</v>
      </c>
      <c r="AA206" s="18">
        <v>4.2102041496673497</v>
      </c>
      <c r="AB206" s="18">
        <v>4.31831150570238</v>
      </c>
    </row>
    <row r="207" spans="1:28" hidden="1" x14ac:dyDescent="0.25">
      <c r="A207" s="32" t="s">
        <v>136</v>
      </c>
      <c r="B207" s="40" t="s">
        <v>44</v>
      </c>
      <c r="C207" s="18" t="s">
        <v>50</v>
      </c>
      <c r="D207" s="18">
        <v>6.2597260560814174</v>
      </c>
      <c r="E207" s="18">
        <v>6.6207691534425379</v>
      </c>
      <c r="F207" s="18">
        <v>6.4353886390204043</v>
      </c>
      <c r="G207" s="18">
        <v>6.8402031047041074</v>
      </c>
      <c r="H207" s="18">
        <v>6.6840601809722946</v>
      </c>
      <c r="I207" s="18">
        <v>6.5190305691144559</v>
      </c>
      <c r="J207" s="18">
        <v>6.85924959171314</v>
      </c>
      <c r="K207" s="18">
        <v>7.2150115764672913</v>
      </c>
      <c r="L207" s="18">
        <v>7.4920889775872759</v>
      </c>
      <c r="M207" s="18">
        <v>7.9845084274790725</v>
      </c>
      <c r="N207" s="18">
        <v>8.114971853984585</v>
      </c>
      <c r="O207" s="18">
        <v>8.4986711853516006</v>
      </c>
      <c r="P207" s="18">
        <v>8.6646963142207731</v>
      </c>
      <c r="Q207" s="18">
        <v>9.1059483516259867</v>
      </c>
      <c r="R207" s="18">
        <v>8.9827820259994606</v>
      </c>
      <c r="S207" s="18">
        <v>9.4207835662802211</v>
      </c>
      <c r="T207" s="18">
        <v>9.6547344589978081</v>
      </c>
      <c r="U207" s="18">
        <v>9.8532996824353773</v>
      </c>
      <c r="V207" s="18">
        <v>9.7965011802802788</v>
      </c>
      <c r="W207" s="18">
        <v>9.534362238415703</v>
      </c>
      <c r="X207" s="18">
        <v>10.002558164621595</v>
      </c>
      <c r="Y207" s="18">
        <v>10.470744527844705</v>
      </c>
      <c r="Z207" s="18">
        <v>11.146809714955477</v>
      </c>
      <c r="AA207" s="18">
        <v>11.431663343739567</v>
      </c>
      <c r="AB207" s="18">
        <v>11.321111178031401</v>
      </c>
    </row>
    <row r="208" spans="1:28" x14ac:dyDescent="0.25">
      <c r="A208" s="32" t="s">
        <v>248</v>
      </c>
      <c r="B208" s="40" t="s">
        <v>65</v>
      </c>
      <c r="C208" s="18" t="s">
        <v>50</v>
      </c>
      <c r="D208" s="18" t="s">
        <v>50</v>
      </c>
      <c r="E208" s="18" t="s">
        <v>50</v>
      </c>
      <c r="F208" s="18" t="s">
        <v>50</v>
      </c>
      <c r="G208" s="18" t="s">
        <v>50</v>
      </c>
      <c r="H208" s="18" t="s">
        <v>50</v>
      </c>
      <c r="I208" s="18" t="s">
        <v>50</v>
      </c>
      <c r="J208" s="18" t="s">
        <v>50</v>
      </c>
      <c r="K208" s="18" t="s">
        <v>50</v>
      </c>
      <c r="L208" s="18" t="s">
        <v>50</v>
      </c>
      <c r="M208" s="18" t="s">
        <v>50</v>
      </c>
      <c r="N208" s="18" t="s">
        <v>50</v>
      </c>
      <c r="O208" s="18" t="s">
        <v>50</v>
      </c>
      <c r="P208" s="18" t="s">
        <v>50</v>
      </c>
      <c r="Q208" s="18" t="s">
        <v>50</v>
      </c>
      <c r="R208" s="18" t="s">
        <v>50</v>
      </c>
      <c r="S208" s="18" t="s">
        <v>50</v>
      </c>
      <c r="T208" s="18" t="s">
        <v>50</v>
      </c>
      <c r="U208" s="18" t="s">
        <v>50</v>
      </c>
      <c r="V208" s="18" t="s">
        <v>50</v>
      </c>
      <c r="W208" s="18" t="s">
        <v>50</v>
      </c>
      <c r="X208" s="18" t="s">
        <v>50</v>
      </c>
      <c r="Y208" s="18" t="s">
        <v>50</v>
      </c>
      <c r="Z208" s="18" t="s">
        <v>50</v>
      </c>
      <c r="AA208" s="18" t="s">
        <v>50</v>
      </c>
      <c r="AB208" s="18" t="s">
        <v>50</v>
      </c>
    </row>
    <row r="209" spans="1:28" hidden="1" x14ac:dyDescent="0.25">
      <c r="A209" s="32" t="s">
        <v>248</v>
      </c>
      <c r="B209" s="40" t="s">
        <v>44</v>
      </c>
      <c r="C209" s="18">
        <v>4.752150897310397</v>
      </c>
      <c r="D209" s="18">
        <v>4.7824309737542219</v>
      </c>
      <c r="E209" s="18">
        <v>4.8899177095016073</v>
      </c>
      <c r="F209" s="18">
        <v>4.9847948044937604</v>
      </c>
      <c r="G209" s="18">
        <v>5.1663297496378293</v>
      </c>
      <c r="H209" s="18">
        <v>5.1828614383721661</v>
      </c>
      <c r="I209" s="18">
        <v>5.354313832866711</v>
      </c>
      <c r="J209" s="18">
        <v>5.5589952412220072</v>
      </c>
      <c r="K209" s="18">
        <v>5.6801876438441905</v>
      </c>
      <c r="L209" s="18">
        <v>5.7639066388412816</v>
      </c>
      <c r="M209" s="18">
        <v>5.9566504270662408</v>
      </c>
      <c r="N209" s="18">
        <v>6.0214267023412962</v>
      </c>
      <c r="O209" s="18">
        <v>6.0868425639207482</v>
      </c>
      <c r="P209" s="18">
        <v>6.0340855211976816</v>
      </c>
      <c r="Q209" s="18">
        <v>6.0498806329517612</v>
      </c>
      <c r="R209" s="18">
        <v>6.1238087926322944</v>
      </c>
      <c r="S209" s="18">
        <v>6.2562031850558357</v>
      </c>
      <c r="T209" s="18">
        <v>6.462254786198212</v>
      </c>
      <c r="U209" s="18">
        <v>6.5997702080849674</v>
      </c>
      <c r="V209" s="18">
        <v>6.5830719533449882</v>
      </c>
      <c r="W209" s="18">
        <v>6.592569756958456</v>
      </c>
      <c r="X209" s="18">
        <v>6.6748925115079016</v>
      </c>
      <c r="Y209" s="18">
        <v>6.7824561725194306</v>
      </c>
      <c r="Z209" s="18">
        <v>6.9741017480389838</v>
      </c>
      <c r="AA209" s="18">
        <v>7.1548263112083328</v>
      </c>
      <c r="AB209" s="18" t="s">
        <v>50</v>
      </c>
    </row>
    <row r="210" spans="1:28" x14ac:dyDescent="0.25">
      <c r="A210" s="32" t="s">
        <v>137</v>
      </c>
      <c r="B210" s="40" t="s">
        <v>65</v>
      </c>
      <c r="C210" s="18">
        <v>12.9891858780225</v>
      </c>
      <c r="D210" s="18">
        <v>11.908270542445701</v>
      </c>
      <c r="E210" s="18">
        <v>12.016686426953999</v>
      </c>
      <c r="F210" s="18">
        <v>12.7455693530973</v>
      </c>
      <c r="G210" s="18">
        <v>12.474717463399401</v>
      </c>
      <c r="H210" s="18">
        <v>12.4711023641081</v>
      </c>
      <c r="I210" s="18">
        <v>12.824112565412999</v>
      </c>
      <c r="J210" s="18">
        <v>11.95680598079</v>
      </c>
      <c r="K210" s="18">
        <v>11.9439366669341</v>
      </c>
      <c r="L210" s="18">
        <v>12.8925204113619</v>
      </c>
      <c r="M210" s="18">
        <v>13.7902122815459</v>
      </c>
      <c r="N210" s="18">
        <v>12.8583396323613</v>
      </c>
      <c r="O210" s="18">
        <v>13.177506269254399</v>
      </c>
      <c r="P210" s="18">
        <v>12.8273386162051</v>
      </c>
      <c r="Q210" s="18">
        <v>11.726765296118399</v>
      </c>
      <c r="R210" s="18">
        <v>11.244369104302301</v>
      </c>
      <c r="S210" s="18">
        <v>13.365449588701299</v>
      </c>
      <c r="T210" s="18">
        <v>14.497585394902799</v>
      </c>
      <c r="U210" s="18">
        <v>16.141385536203401</v>
      </c>
      <c r="V210" s="18">
        <v>17.570978036231601</v>
      </c>
      <c r="W210" s="18">
        <v>18.319427968996301</v>
      </c>
      <c r="X210" s="18">
        <v>19.217947165187802</v>
      </c>
      <c r="Y210" s="18">
        <v>18.5398533491521</v>
      </c>
      <c r="Z210" s="18">
        <v>18.574232106650101</v>
      </c>
      <c r="AA210" s="18">
        <v>18.105747844294299</v>
      </c>
      <c r="AB210" s="18">
        <v>16.557495602536999</v>
      </c>
    </row>
    <row r="211" spans="1:28" hidden="1" x14ac:dyDescent="0.25">
      <c r="A211" s="32" t="s">
        <v>137</v>
      </c>
      <c r="B211" s="40" t="s">
        <v>44</v>
      </c>
      <c r="C211" s="18">
        <v>3.857435735170534</v>
      </c>
      <c r="D211" s="18">
        <v>4.2075757009414678</v>
      </c>
      <c r="E211" s="18">
        <v>4.169614484050812</v>
      </c>
      <c r="F211" s="18">
        <v>3.9311660692255703</v>
      </c>
      <c r="G211" s="18">
        <v>4.0165198072773149</v>
      </c>
      <c r="H211" s="18">
        <v>4.0176841080110846</v>
      </c>
      <c r="I211" s="18">
        <v>3.899188047767328</v>
      </c>
      <c r="J211" s="18">
        <v>4.2157963401223997</v>
      </c>
      <c r="K211" s="18">
        <v>4.2431416891850366</v>
      </c>
      <c r="L211" s="18">
        <v>3.9264125932525609</v>
      </c>
      <c r="M211" s="18">
        <v>3.6767049261918947</v>
      </c>
      <c r="N211" s="18">
        <v>3.9483389345945619</v>
      </c>
      <c r="O211" s="18">
        <v>3.8614452851141237</v>
      </c>
      <c r="P211" s="18">
        <v>3.9485680396295728</v>
      </c>
      <c r="Q211" s="18">
        <v>4.3120376682655044</v>
      </c>
      <c r="R211" s="18">
        <v>4.51271683356683</v>
      </c>
      <c r="S211" s="18">
        <v>3.8345338467497077</v>
      </c>
      <c r="T211" s="18">
        <v>3.5309705737930841</v>
      </c>
      <c r="U211" s="18">
        <v>3.1874233161775334</v>
      </c>
      <c r="V211" s="18">
        <v>2.8637031495300493</v>
      </c>
      <c r="W211" s="18">
        <v>2.7510580219413767</v>
      </c>
      <c r="X211" s="18">
        <v>2.6196961219794002</v>
      </c>
      <c r="Y211" s="18">
        <v>2.7185575545454324</v>
      </c>
      <c r="Z211" s="18">
        <v>2.7197387187644648</v>
      </c>
      <c r="AA211" s="18">
        <v>2.7858190642332041</v>
      </c>
      <c r="AB211" s="18">
        <v>2.9601088952308019</v>
      </c>
    </row>
    <row r="212" spans="1:28" x14ac:dyDescent="0.25">
      <c r="A212" s="32" t="s">
        <v>249</v>
      </c>
      <c r="B212" s="40" t="s">
        <v>65</v>
      </c>
      <c r="C212" s="18" t="s">
        <v>50</v>
      </c>
      <c r="D212" s="18" t="s">
        <v>50</v>
      </c>
      <c r="E212" s="18" t="s">
        <v>50</v>
      </c>
      <c r="F212" s="18" t="s">
        <v>50</v>
      </c>
      <c r="G212" s="18" t="s">
        <v>50</v>
      </c>
      <c r="H212" s="18" t="s">
        <v>50</v>
      </c>
      <c r="I212" s="18" t="s">
        <v>50</v>
      </c>
      <c r="J212" s="18" t="s">
        <v>50</v>
      </c>
      <c r="K212" s="18" t="s">
        <v>50</v>
      </c>
      <c r="L212" s="18" t="s">
        <v>50</v>
      </c>
      <c r="M212" s="18" t="s">
        <v>50</v>
      </c>
      <c r="N212" s="18" t="s">
        <v>50</v>
      </c>
      <c r="O212" s="18" t="s">
        <v>50</v>
      </c>
      <c r="P212" s="18" t="s">
        <v>50</v>
      </c>
      <c r="Q212" s="18" t="s">
        <v>50</v>
      </c>
      <c r="R212" s="18" t="s">
        <v>50</v>
      </c>
      <c r="S212" s="18" t="s">
        <v>50</v>
      </c>
      <c r="T212" s="18" t="s">
        <v>50</v>
      </c>
      <c r="U212" s="18" t="s">
        <v>50</v>
      </c>
      <c r="V212" s="18" t="s">
        <v>50</v>
      </c>
      <c r="W212" s="18" t="s">
        <v>50</v>
      </c>
      <c r="X212" s="18" t="s">
        <v>50</v>
      </c>
      <c r="Y212" s="18" t="s">
        <v>50</v>
      </c>
      <c r="Z212" s="18" t="s">
        <v>50</v>
      </c>
      <c r="AA212" s="18" t="s">
        <v>50</v>
      </c>
      <c r="AB212" s="18" t="s">
        <v>50</v>
      </c>
    </row>
    <row r="213" spans="1:28" hidden="1" x14ac:dyDescent="0.25">
      <c r="A213" s="32" t="s">
        <v>249</v>
      </c>
      <c r="B213" s="40" t="s">
        <v>44</v>
      </c>
      <c r="C213" s="18">
        <v>4.7570232272398121</v>
      </c>
      <c r="D213" s="18">
        <v>4.7771444748847003</v>
      </c>
      <c r="E213" s="18">
        <v>4.8776754424591129</v>
      </c>
      <c r="F213" s="18">
        <v>4.9586329311628372</v>
      </c>
      <c r="G213" s="18">
        <v>5.1247320843227655</v>
      </c>
      <c r="H213" s="18">
        <v>5.1466391218292387</v>
      </c>
      <c r="I213" s="18">
        <v>5.3073087078468815</v>
      </c>
      <c r="J213" s="18">
        <v>5.4954300180258668</v>
      </c>
      <c r="K213" s="18">
        <v>5.602107624535277</v>
      </c>
      <c r="L213" s="18">
        <v>5.6754529632498167</v>
      </c>
      <c r="M213" s="18">
        <v>5.8632739854317908</v>
      </c>
      <c r="N213" s="18">
        <v>5.9291292481859346</v>
      </c>
      <c r="O213" s="18">
        <v>5.9986642637876102</v>
      </c>
      <c r="P213" s="18">
        <v>5.9639165923460933</v>
      </c>
      <c r="Q213" s="18">
        <v>6.0012194381773831</v>
      </c>
      <c r="R213" s="18">
        <v>6.0885107137764134</v>
      </c>
      <c r="S213" s="18">
        <v>6.227310282478463</v>
      </c>
      <c r="T213" s="18">
        <v>6.4329048742370052</v>
      </c>
      <c r="U213" s="18">
        <v>6.5698020997755506</v>
      </c>
      <c r="V213" s="18">
        <v>6.5774688519731406</v>
      </c>
      <c r="W213" s="18">
        <v>6.595213543207656</v>
      </c>
      <c r="X213" s="18">
        <v>6.6749321889299571</v>
      </c>
      <c r="Y213" s="18">
        <v>6.7795123659466494</v>
      </c>
      <c r="Z213" s="18">
        <v>6.9790656703096712</v>
      </c>
      <c r="AA213" s="18">
        <v>7.1874698320234351</v>
      </c>
      <c r="AB213" s="18" t="s">
        <v>50</v>
      </c>
    </row>
    <row r="214" spans="1:28" x14ac:dyDescent="0.25">
      <c r="A214" s="32" t="s">
        <v>250</v>
      </c>
      <c r="B214" s="40" t="s">
        <v>65</v>
      </c>
      <c r="C214" s="18" t="s">
        <v>50</v>
      </c>
      <c r="D214" s="18" t="s">
        <v>50</v>
      </c>
      <c r="E214" s="18" t="s">
        <v>50</v>
      </c>
      <c r="F214" s="18" t="s">
        <v>50</v>
      </c>
      <c r="G214" s="18" t="s">
        <v>50</v>
      </c>
      <c r="H214" s="18" t="s">
        <v>50</v>
      </c>
      <c r="I214" s="18" t="s">
        <v>50</v>
      </c>
      <c r="J214" s="18" t="s">
        <v>50</v>
      </c>
      <c r="K214" s="18" t="s">
        <v>50</v>
      </c>
      <c r="L214" s="18" t="s">
        <v>50</v>
      </c>
      <c r="M214" s="18" t="s">
        <v>50</v>
      </c>
      <c r="N214" s="18" t="s">
        <v>50</v>
      </c>
      <c r="O214" s="18" t="s">
        <v>50</v>
      </c>
      <c r="P214" s="18" t="s">
        <v>50</v>
      </c>
      <c r="Q214" s="18" t="s">
        <v>50</v>
      </c>
      <c r="R214" s="18" t="s">
        <v>50</v>
      </c>
      <c r="S214" s="18" t="s">
        <v>50</v>
      </c>
      <c r="T214" s="18" t="s">
        <v>50</v>
      </c>
      <c r="U214" s="18" t="s">
        <v>50</v>
      </c>
      <c r="V214" s="18" t="s">
        <v>50</v>
      </c>
      <c r="W214" s="18" t="s">
        <v>50</v>
      </c>
      <c r="X214" s="18" t="s">
        <v>50</v>
      </c>
      <c r="Y214" s="18" t="s">
        <v>50</v>
      </c>
      <c r="Z214" s="18" t="s">
        <v>50</v>
      </c>
      <c r="AA214" s="18" t="s">
        <v>50</v>
      </c>
      <c r="AB214" s="18" t="s">
        <v>50</v>
      </c>
    </row>
    <row r="215" spans="1:28" hidden="1" x14ac:dyDescent="0.25">
      <c r="A215" s="32" t="s">
        <v>250</v>
      </c>
      <c r="B215" s="40" t="s">
        <v>44</v>
      </c>
      <c r="C215" s="18">
        <v>4.7376375402583077</v>
      </c>
      <c r="D215" s="18">
        <v>4.6199431934416477</v>
      </c>
      <c r="E215" s="18">
        <v>4.6784913813727425</v>
      </c>
      <c r="F215" s="18">
        <v>4.529931934905437</v>
      </c>
      <c r="G215" s="18">
        <v>4.5837669551537576</v>
      </c>
      <c r="H215" s="18">
        <v>4.6683444106021357</v>
      </c>
      <c r="I215" s="18">
        <v>4.6948367954781167</v>
      </c>
      <c r="J215" s="18">
        <v>4.6780195319384141</v>
      </c>
      <c r="K215" s="18">
        <v>4.6418260297666851</v>
      </c>
      <c r="L215" s="18">
        <v>4.5720153429044217</v>
      </c>
      <c r="M215" s="18">
        <v>4.6548464396868994</v>
      </c>
      <c r="N215" s="18">
        <v>4.7358516046934849</v>
      </c>
      <c r="O215" s="18">
        <v>4.920586302485499</v>
      </c>
      <c r="P215" s="18">
        <v>5.036813622311568</v>
      </c>
      <c r="Q215" s="18">
        <v>5.3037672773375562</v>
      </c>
      <c r="R215" s="18">
        <v>5.5349493601360225</v>
      </c>
      <c r="S215" s="18">
        <v>5.7253656933334103</v>
      </c>
      <c r="T215" s="18">
        <v>5.8942832217820849</v>
      </c>
      <c r="U215" s="18">
        <v>5.9809518540490378</v>
      </c>
      <c r="V215" s="18">
        <v>6.402514456887773</v>
      </c>
      <c r="W215" s="18">
        <v>6.5179369051096812</v>
      </c>
      <c r="X215" s="18">
        <v>6.5207867717610259</v>
      </c>
      <c r="Y215" s="18">
        <v>6.5864963373555074</v>
      </c>
      <c r="Z215" s="18">
        <v>6.9810515638378865</v>
      </c>
      <c r="AA215" s="18">
        <v>7.9520879449455597</v>
      </c>
      <c r="AB215" s="18" t="s">
        <v>50</v>
      </c>
    </row>
    <row r="216" spans="1:28" x14ac:dyDescent="0.25">
      <c r="A216" s="32" t="s">
        <v>251</v>
      </c>
      <c r="B216" s="40" t="s">
        <v>65</v>
      </c>
      <c r="C216" s="18" t="s">
        <v>50</v>
      </c>
      <c r="D216" s="18" t="s">
        <v>50</v>
      </c>
      <c r="E216" s="18" t="s">
        <v>50</v>
      </c>
      <c r="F216" s="18" t="s">
        <v>50</v>
      </c>
      <c r="G216" s="18" t="s">
        <v>50</v>
      </c>
      <c r="H216" s="18" t="s">
        <v>50</v>
      </c>
      <c r="I216" s="18" t="s">
        <v>50</v>
      </c>
      <c r="J216" s="18" t="s">
        <v>50</v>
      </c>
      <c r="K216" s="18" t="s">
        <v>50</v>
      </c>
      <c r="L216" s="18" t="s">
        <v>50</v>
      </c>
      <c r="M216" s="18" t="s">
        <v>50</v>
      </c>
      <c r="N216" s="18" t="s">
        <v>50</v>
      </c>
      <c r="O216" s="18" t="s">
        <v>50</v>
      </c>
      <c r="P216" s="18" t="s">
        <v>50</v>
      </c>
      <c r="Q216" s="18" t="s">
        <v>50</v>
      </c>
      <c r="R216" s="18" t="s">
        <v>50</v>
      </c>
      <c r="S216" s="18" t="s">
        <v>50</v>
      </c>
      <c r="T216" s="18" t="s">
        <v>50</v>
      </c>
      <c r="U216" s="18" t="s">
        <v>50</v>
      </c>
      <c r="V216" s="18" t="s">
        <v>50</v>
      </c>
      <c r="W216" s="18" t="s">
        <v>50</v>
      </c>
      <c r="X216" s="18" t="s">
        <v>50</v>
      </c>
      <c r="Y216" s="18" t="s">
        <v>50</v>
      </c>
      <c r="Z216" s="18" t="s">
        <v>50</v>
      </c>
      <c r="AA216" s="18" t="s">
        <v>50</v>
      </c>
      <c r="AB216" s="18" t="s">
        <v>50</v>
      </c>
    </row>
    <row r="217" spans="1:28" hidden="1" x14ac:dyDescent="0.25">
      <c r="A217" s="32" t="s">
        <v>251</v>
      </c>
      <c r="B217" s="40" t="s">
        <v>44</v>
      </c>
      <c r="C217" s="18">
        <v>4.9203101203992032</v>
      </c>
      <c r="D217" s="18">
        <v>4.8586971868974409</v>
      </c>
      <c r="E217" s="18">
        <v>4.8376441817039657</v>
      </c>
      <c r="F217" s="18">
        <v>4.8915657146661218</v>
      </c>
      <c r="G217" s="18">
        <v>4.8266650034150445</v>
      </c>
      <c r="H217" s="18">
        <v>4.8782136603084991</v>
      </c>
      <c r="I217" s="18">
        <v>4.9709626778457991</v>
      </c>
      <c r="J217" s="18">
        <v>5.0514445090082853</v>
      </c>
      <c r="K217" s="18">
        <v>5.0675685520186988</v>
      </c>
      <c r="L217" s="18">
        <v>5.1141255744948193</v>
      </c>
      <c r="M217" s="18">
        <v>5.3301671960726145</v>
      </c>
      <c r="N217" s="18">
        <v>5.4100854863147774</v>
      </c>
      <c r="O217" s="18">
        <v>5.4066968737913532</v>
      </c>
      <c r="P217" s="18">
        <v>5.5231078276987438</v>
      </c>
      <c r="Q217" s="18">
        <v>5.7307278612370505</v>
      </c>
      <c r="R217" s="18">
        <v>5.9242735784669005</v>
      </c>
      <c r="S217" s="18">
        <v>6.1349974176561854</v>
      </c>
      <c r="T217" s="18">
        <v>6.3608968045748373</v>
      </c>
      <c r="U217" s="18">
        <v>6.5316064732048078</v>
      </c>
      <c r="V217" s="18">
        <v>6.6464379129104314</v>
      </c>
      <c r="W217" s="18">
        <v>6.766188235108074</v>
      </c>
      <c r="X217" s="18">
        <v>6.870208261988652</v>
      </c>
      <c r="Y217" s="18">
        <v>6.9377743213603669</v>
      </c>
      <c r="Z217" s="18">
        <v>7.1109036297242723</v>
      </c>
      <c r="AA217" s="18">
        <v>7.3150809821514811</v>
      </c>
      <c r="AB217" s="18" t="s">
        <v>50</v>
      </c>
    </row>
    <row r="218" spans="1:28" x14ac:dyDescent="0.25">
      <c r="A218" s="32" t="s">
        <v>252</v>
      </c>
      <c r="B218" s="40" t="s">
        <v>65</v>
      </c>
      <c r="C218" s="18" t="s">
        <v>50</v>
      </c>
      <c r="D218" s="18" t="s">
        <v>50</v>
      </c>
      <c r="E218" s="18" t="s">
        <v>50</v>
      </c>
      <c r="F218" s="18" t="s">
        <v>50</v>
      </c>
      <c r="G218" s="18" t="s">
        <v>50</v>
      </c>
      <c r="H218" s="18" t="s">
        <v>50</v>
      </c>
      <c r="I218" s="18" t="s">
        <v>50</v>
      </c>
      <c r="J218" s="18" t="s">
        <v>50</v>
      </c>
      <c r="K218" s="18" t="s">
        <v>50</v>
      </c>
      <c r="L218" s="18" t="s">
        <v>50</v>
      </c>
      <c r="M218" s="18" t="s">
        <v>50</v>
      </c>
      <c r="N218" s="18" t="s">
        <v>50</v>
      </c>
      <c r="O218" s="18" t="s">
        <v>50</v>
      </c>
      <c r="P218" s="18" t="s">
        <v>50</v>
      </c>
      <c r="Q218" s="18" t="s">
        <v>50</v>
      </c>
      <c r="R218" s="18" t="s">
        <v>50</v>
      </c>
      <c r="S218" s="18" t="s">
        <v>50</v>
      </c>
      <c r="T218" s="18" t="s">
        <v>50</v>
      </c>
      <c r="U218" s="18" t="s">
        <v>50</v>
      </c>
      <c r="V218" s="18" t="s">
        <v>50</v>
      </c>
      <c r="W218" s="18" t="s">
        <v>50</v>
      </c>
      <c r="X218" s="18" t="s">
        <v>50</v>
      </c>
      <c r="Y218" s="18" t="s">
        <v>50</v>
      </c>
      <c r="Z218" s="18" t="s">
        <v>50</v>
      </c>
      <c r="AA218" s="18" t="s">
        <v>50</v>
      </c>
      <c r="AB218" s="18" t="s">
        <v>50</v>
      </c>
    </row>
    <row r="219" spans="1:28" hidden="1" x14ac:dyDescent="0.25">
      <c r="A219" s="32" t="s">
        <v>252</v>
      </c>
      <c r="B219" s="40" t="s">
        <v>44</v>
      </c>
      <c r="C219" s="18">
        <v>4.813568552820727</v>
      </c>
      <c r="D219" s="18">
        <v>4.7170827843144361</v>
      </c>
      <c r="E219" s="18">
        <v>4.7426945765008224</v>
      </c>
      <c r="F219" s="18">
        <v>4.6738154531823586</v>
      </c>
      <c r="G219" s="18">
        <v>4.6818705360633199</v>
      </c>
      <c r="H219" s="18">
        <v>4.7554680809484751</v>
      </c>
      <c r="I219" s="18">
        <v>4.8088535057254278</v>
      </c>
      <c r="J219" s="18">
        <v>4.8324766223349922</v>
      </c>
      <c r="K219" s="18">
        <v>4.8176191570643088</v>
      </c>
      <c r="L219" s="18">
        <v>4.7951099956491765</v>
      </c>
      <c r="M219" s="18">
        <v>4.9334875515134176</v>
      </c>
      <c r="N219" s="18">
        <v>5.0157277797132584</v>
      </c>
      <c r="O219" s="18">
        <v>5.1240976323412104</v>
      </c>
      <c r="P219" s="18">
        <v>5.2405117066160054</v>
      </c>
      <c r="Q219" s="18">
        <v>5.4839308266402851</v>
      </c>
      <c r="R219" s="18">
        <v>5.7006626344175499</v>
      </c>
      <c r="S219" s="18">
        <v>5.9007740428836497</v>
      </c>
      <c r="T219" s="18">
        <v>6.0950474802741823</v>
      </c>
      <c r="U219" s="18">
        <v>6.2185763219087402</v>
      </c>
      <c r="V219" s="18">
        <v>6.5104640392429216</v>
      </c>
      <c r="W219" s="18">
        <v>6.6279082101090765</v>
      </c>
      <c r="X219" s="18">
        <v>6.6754233015104107</v>
      </c>
      <c r="Y219" s="18">
        <v>6.743322787571941</v>
      </c>
      <c r="Z219" s="18">
        <v>7.0403980901836043</v>
      </c>
      <c r="AA219" s="18">
        <v>7.632231542621267</v>
      </c>
      <c r="AB219" s="18" t="s">
        <v>50</v>
      </c>
    </row>
    <row r="220" spans="1:28" x14ac:dyDescent="0.25">
      <c r="A220" s="32" t="s">
        <v>28</v>
      </c>
      <c r="B220" s="40" t="s">
        <v>65</v>
      </c>
      <c r="C220" s="18">
        <v>8.2915979089233005</v>
      </c>
      <c r="D220" s="18">
        <v>8.5483665520809708</v>
      </c>
      <c r="E220" s="18">
        <v>8.4001885269628307</v>
      </c>
      <c r="F220" s="18">
        <v>8.2111616781975894</v>
      </c>
      <c r="G220" s="18">
        <v>7.9941130108098504</v>
      </c>
      <c r="H220" s="18">
        <v>7.8581603031711502</v>
      </c>
      <c r="I220" s="18">
        <v>7.5301636747451202</v>
      </c>
      <c r="J220" s="18">
        <v>7.5241820213638304</v>
      </c>
      <c r="K220" s="18">
        <v>7.2560377942737402</v>
      </c>
      <c r="L220" s="18">
        <v>7.0505470785197204</v>
      </c>
      <c r="M220" s="18">
        <v>6.9495948707647601</v>
      </c>
      <c r="N220" s="18">
        <v>6.7248063759923902</v>
      </c>
      <c r="O220" s="18">
        <v>6.6720010225151301</v>
      </c>
      <c r="P220" s="18">
        <v>6.3339217293099104</v>
      </c>
      <c r="Q220" s="18">
        <v>6.1811078714640599</v>
      </c>
      <c r="R220" s="18">
        <v>5.8775194657299901</v>
      </c>
      <c r="S220" s="18">
        <v>5.6618490477744201</v>
      </c>
      <c r="T220" s="18">
        <v>5.50764929853643</v>
      </c>
      <c r="U220" s="18">
        <v>5.5621424099760297</v>
      </c>
      <c r="V220" s="18">
        <v>5.6467119320193904</v>
      </c>
      <c r="W220" s="18">
        <v>5.35317924225662</v>
      </c>
      <c r="X220" s="18">
        <v>5.2329857110350497</v>
      </c>
      <c r="Y220" s="18">
        <v>5.1996433164504596</v>
      </c>
      <c r="Z220" s="18">
        <v>4.9886254400501704</v>
      </c>
      <c r="AA220" s="18">
        <v>4.9601494989552597</v>
      </c>
      <c r="AB220" s="18">
        <v>4.7309104485531401</v>
      </c>
    </row>
    <row r="221" spans="1:28" hidden="1" x14ac:dyDescent="0.25">
      <c r="A221" s="32" t="s">
        <v>28</v>
      </c>
      <c r="B221" s="40" t="s">
        <v>44</v>
      </c>
      <c r="C221" s="18">
        <v>5.1697448010791689</v>
      </c>
      <c r="D221" s="18">
        <v>5.0144603558374037</v>
      </c>
      <c r="E221" s="18">
        <v>5.1029146601591693</v>
      </c>
      <c r="F221" s="18">
        <v>5.2203874265733878</v>
      </c>
      <c r="G221" s="18">
        <v>5.3621264954088934</v>
      </c>
      <c r="H221" s="18">
        <v>5.4548957425785716</v>
      </c>
      <c r="I221" s="18">
        <v>5.6924984680326451</v>
      </c>
      <c r="J221" s="18">
        <v>5.697023950350772</v>
      </c>
      <c r="K221" s="18">
        <v>5.9075553901327353</v>
      </c>
      <c r="L221" s="18">
        <v>6.07973320440452</v>
      </c>
      <c r="M221" s="18">
        <v>6.168049502111006</v>
      </c>
      <c r="N221" s="18">
        <v>6.3742274179673606</v>
      </c>
      <c r="O221" s="18">
        <v>6.4246760511243792</v>
      </c>
      <c r="P221" s="18">
        <v>6.7675994454085515</v>
      </c>
      <c r="Q221" s="18">
        <v>6.9349129757675705</v>
      </c>
      <c r="R221" s="18">
        <v>7.2022653419089586</v>
      </c>
      <c r="S221" s="18">
        <v>7.3942798392830609</v>
      </c>
      <c r="T221" s="18">
        <v>7.5349935989650376</v>
      </c>
      <c r="U221" s="18">
        <v>7.4034124376652324</v>
      </c>
      <c r="V221" s="18">
        <v>7.2509951487664317</v>
      </c>
      <c r="W221" s="18">
        <v>7.5263375119425504</v>
      </c>
      <c r="X221" s="18">
        <v>7.5983428254061636</v>
      </c>
      <c r="Y221" s="18">
        <v>7.6353227427585244</v>
      </c>
      <c r="Z221" s="18">
        <v>7.939436298776636</v>
      </c>
      <c r="AA221" s="18">
        <v>8.0230091035094286</v>
      </c>
      <c r="AB221" s="18" t="s">
        <v>50</v>
      </c>
    </row>
    <row r="222" spans="1:28" x14ac:dyDescent="0.25">
      <c r="A222" s="32" t="s">
        <v>29</v>
      </c>
      <c r="B222" s="40" t="s">
        <v>65</v>
      </c>
      <c r="C222" s="18">
        <v>5.0842659036036304</v>
      </c>
      <c r="D222" s="18">
        <v>4.8961831262368101</v>
      </c>
      <c r="E222" s="18">
        <v>4.7601288892379898</v>
      </c>
      <c r="F222" s="18">
        <v>4.8748085274007202</v>
      </c>
      <c r="G222" s="18">
        <v>4.5390169745993401</v>
      </c>
      <c r="H222" s="18">
        <v>4.6184823661585304</v>
      </c>
      <c r="I222" s="18">
        <v>4.4461900781461896</v>
      </c>
      <c r="J222" s="18">
        <v>4.3893199620209904</v>
      </c>
      <c r="K222" s="18">
        <v>4.9420717011961202</v>
      </c>
      <c r="L222" s="18">
        <v>5.1363501129879303</v>
      </c>
      <c r="M222" s="18">
        <v>5.3062974418634097</v>
      </c>
      <c r="N222" s="18">
        <v>5.2400590787765804</v>
      </c>
      <c r="O222" s="18">
        <v>5.2006150591044102</v>
      </c>
      <c r="P222" s="18">
        <v>4.9774435729833302</v>
      </c>
      <c r="Q222" s="18">
        <v>5.0519654727212302</v>
      </c>
      <c r="R222" s="18">
        <v>4.8644949115623701</v>
      </c>
      <c r="S222" s="18">
        <v>4.7192966504632103</v>
      </c>
      <c r="T222" s="18">
        <v>4.4168169092624598</v>
      </c>
      <c r="U222" s="18">
        <v>4.2487019621179796</v>
      </c>
      <c r="V222" s="18">
        <v>4.38953395143671</v>
      </c>
      <c r="W222" s="18">
        <v>4.3418454484606999</v>
      </c>
      <c r="X222" s="18">
        <v>3.9393863326463801</v>
      </c>
      <c r="Y222" s="18">
        <v>3.8546767944431699</v>
      </c>
      <c r="Z222" s="18">
        <v>3.74705754343888</v>
      </c>
      <c r="AA222" s="18">
        <v>3.68352932328441</v>
      </c>
      <c r="AB222" s="18">
        <v>3.5252226743782802</v>
      </c>
    </row>
    <row r="223" spans="1:28" hidden="1" x14ac:dyDescent="0.25">
      <c r="A223" s="32" t="s">
        <v>29</v>
      </c>
      <c r="B223" s="40" t="s">
        <v>44</v>
      </c>
      <c r="C223" s="18">
        <v>8.3353221036391663</v>
      </c>
      <c r="D223" s="18">
        <v>8.4953378943611817</v>
      </c>
      <c r="E223" s="18">
        <v>8.6792301083166468</v>
      </c>
      <c r="F223" s="18">
        <v>8.4151819329416373</v>
      </c>
      <c r="G223" s="18">
        <v>9.0377199323813642</v>
      </c>
      <c r="H223" s="18">
        <v>8.8677668165199552</v>
      </c>
      <c r="I223" s="18">
        <v>9.2264073169693877</v>
      </c>
      <c r="J223" s="18">
        <v>9.3459495998294777</v>
      </c>
      <c r="K223" s="18">
        <v>8.3006408824659506</v>
      </c>
      <c r="L223" s="18">
        <v>7.9866753583567043</v>
      </c>
      <c r="M223" s="18">
        <v>7.7308825146403342</v>
      </c>
      <c r="N223" s="18">
        <v>7.8286067950898035</v>
      </c>
      <c r="O223" s="18">
        <v>7.887982795220962</v>
      </c>
      <c r="P223" s="18">
        <v>8.2416528704503893</v>
      </c>
      <c r="Q223" s="18">
        <v>8.1200796664760198</v>
      </c>
      <c r="R223" s="18">
        <v>8.433015730631471</v>
      </c>
      <c r="S223" s="18">
        <v>8.6924737199464097</v>
      </c>
      <c r="T223" s="18">
        <v>9.287766043630862</v>
      </c>
      <c r="U223" s="18">
        <v>9.6552694155870551</v>
      </c>
      <c r="V223" s="18">
        <v>9.3454937505051188</v>
      </c>
      <c r="W223" s="18">
        <v>9.4481396442441117</v>
      </c>
      <c r="X223" s="18">
        <v>10.413388951173213</v>
      </c>
      <c r="Y223" s="18">
        <v>10.642231320125097</v>
      </c>
      <c r="Z223" s="18">
        <v>10.947886877961844</v>
      </c>
      <c r="AA223" s="18">
        <v>11.088276708244484</v>
      </c>
      <c r="AB223" s="18" t="s">
        <v>50</v>
      </c>
    </row>
    <row r="224" spans="1:28" x14ac:dyDescent="0.25">
      <c r="A224" s="32" t="s">
        <v>48</v>
      </c>
      <c r="B224" s="40" t="s">
        <v>65</v>
      </c>
      <c r="C224" s="18">
        <v>5.0794982117462597</v>
      </c>
      <c r="D224" s="18">
        <v>4.9957070217734998</v>
      </c>
      <c r="E224" s="18">
        <v>5.0908653697951101</v>
      </c>
      <c r="F224" s="18">
        <v>5.56304638740085</v>
      </c>
      <c r="G224" s="18">
        <v>6.2827256134293696</v>
      </c>
      <c r="H224" s="18">
        <v>6.4213626570939102</v>
      </c>
      <c r="I224" s="18">
        <v>5.8240580831767703</v>
      </c>
      <c r="J224" s="18">
        <v>6.4310929967570898</v>
      </c>
      <c r="K224" s="18">
        <v>6.4159572987073101</v>
      </c>
      <c r="L224" s="18">
        <v>7.1353135622330202</v>
      </c>
      <c r="M224" s="18">
        <v>6.5704109184370498</v>
      </c>
      <c r="N224" s="18">
        <v>6.9620374431893604</v>
      </c>
      <c r="O224" s="18">
        <v>6.6627085936205797</v>
      </c>
      <c r="P224" s="18">
        <v>6.3378233300360796</v>
      </c>
      <c r="Q224" s="18">
        <v>6.6244188802770099</v>
      </c>
      <c r="R224" s="18">
        <v>7.05480557026016</v>
      </c>
      <c r="S224" s="18">
        <v>6.9753764462579202</v>
      </c>
      <c r="T224" s="18">
        <v>6.7637393317000196</v>
      </c>
      <c r="U224" s="18">
        <v>7.1820034580292198</v>
      </c>
      <c r="V224" s="18">
        <v>7.0060627247902403</v>
      </c>
      <c r="W224" s="18">
        <v>6.5754724393400803</v>
      </c>
      <c r="X224" s="18">
        <v>6.4629031224006699</v>
      </c>
      <c r="Y224" s="18">
        <v>7.2004469455989302</v>
      </c>
      <c r="Z224" s="18">
        <v>7.4835471739595203</v>
      </c>
      <c r="AA224" s="18">
        <v>7.6976692943134202</v>
      </c>
      <c r="AB224" s="18">
        <v>7.7941162986058101</v>
      </c>
    </row>
    <row r="225" spans="1:28" hidden="1" x14ac:dyDescent="0.25">
      <c r="A225" s="32" t="s">
        <v>48</v>
      </c>
      <c r="B225" s="40" t="s">
        <v>44</v>
      </c>
      <c r="C225" s="18">
        <v>7.0323264224013489</v>
      </c>
      <c r="D225" s="18">
        <v>7.1291676905407995</v>
      </c>
      <c r="E225" s="18">
        <v>6.9645353078032866</v>
      </c>
      <c r="F225" s="18">
        <v>6.5358244585426473</v>
      </c>
      <c r="G225" s="18">
        <v>5.7981442236085448</v>
      </c>
      <c r="H225" s="18">
        <v>5.6664040681644439</v>
      </c>
      <c r="I225" s="18">
        <v>6.1783830670416604</v>
      </c>
      <c r="J225" s="18">
        <v>5.5472628989924928</v>
      </c>
      <c r="K225" s="18">
        <v>5.5656771186673204</v>
      </c>
      <c r="L225" s="18">
        <v>4.9482788659815311</v>
      </c>
      <c r="M225" s="18">
        <v>5.3743524553683839</v>
      </c>
      <c r="N225" s="18">
        <v>4.9921088986707947</v>
      </c>
      <c r="O225" s="18">
        <v>5.177131818959853</v>
      </c>
      <c r="P225" s="18">
        <v>5.4472920483430114</v>
      </c>
      <c r="Q225" s="18">
        <v>5.2135134006625812</v>
      </c>
      <c r="R225" s="18">
        <v>4.8475922368508977</v>
      </c>
      <c r="S225" s="18">
        <v>4.87011790042986</v>
      </c>
      <c r="T225" s="18">
        <v>4.9782977518165534</v>
      </c>
      <c r="U225" s="18">
        <v>4.6571161159278489</v>
      </c>
      <c r="V225" s="18">
        <v>4.7130679855062567</v>
      </c>
      <c r="W225" s="18">
        <v>4.9849746228081449</v>
      </c>
      <c r="X225" s="18">
        <v>5.017834052067526</v>
      </c>
      <c r="Y225" s="18">
        <v>4.4635455313126062</v>
      </c>
      <c r="Z225" s="18">
        <v>4.3698898812735205</v>
      </c>
      <c r="AA225" s="18">
        <v>4.2604282534690832</v>
      </c>
      <c r="AB225" s="18" t="s">
        <v>50</v>
      </c>
    </row>
    <row r="226" spans="1:28" x14ac:dyDescent="0.25">
      <c r="A226" s="32" t="s">
        <v>49</v>
      </c>
      <c r="B226" s="40" t="s">
        <v>65</v>
      </c>
      <c r="C226" s="18">
        <v>4.1693379397597603</v>
      </c>
      <c r="D226" s="18">
        <v>9.2317038311919593</v>
      </c>
      <c r="E226" s="18">
        <v>10.3447612463955</v>
      </c>
      <c r="F226" s="18">
        <v>10.3343990310986</v>
      </c>
      <c r="G226" s="18">
        <v>11.274514975696601</v>
      </c>
      <c r="H226" s="18">
        <v>10.6054632087908</v>
      </c>
      <c r="I226" s="18">
        <v>9.5641956059877895</v>
      </c>
      <c r="J226" s="18">
        <v>9.3865065043933509</v>
      </c>
      <c r="K226" s="18">
        <v>4.9656769705620496</v>
      </c>
      <c r="L226" s="18">
        <v>3.2636070379205702</v>
      </c>
      <c r="M226" s="18">
        <v>3.7881968414691198</v>
      </c>
      <c r="N226" s="18">
        <v>4.1396600736647704</v>
      </c>
      <c r="O226" s="18">
        <v>4.2282616878254897</v>
      </c>
      <c r="P226" s="18">
        <v>5.8075786111739296</v>
      </c>
      <c r="Q226" s="18">
        <v>3.87703899436953</v>
      </c>
      <c r="R226" s="18">
        <v>3.7604465400833198</v>
      </c>
      <c r="S226" s="18">
        <v>3.2210241575157301</v>
      </c>
      <c r="T226" s="18">
        <v>3.2329969634845099</v>
      </c>
      <c r="U226" s="18">
        <v>3.2357230116303199</v>
      </c>
      <c r="V226" s="18">
        <v>3.75123499875916</v>
      </c>
      <c r="W226" s="18">
        <v>4.0143341153191301</v>
      </c>
      <c r="X226" s="18">
        <v>4.0838901530516702</v>
      </c>
      <c r="Y226" s="18">
        <v>4.0055346170895501</v>
      </c>
      <c r="Z226" s="18">
        <v>4.0447611123735001</v>
      </c>
      <c r="AA226" s="18">
        <v>4.0274734226931699</v>
      </c>
      <c r="AB226" s="18">
        <v>3.7162670814986201</v>
      </c>
    </row>
    <row r="227" spans="1:28" hidden="1" x14ac:dyDescent="0.25">
      <c r="A227" s="32" t="s">
        <v>49</v>
      </c>
      <c r="B227" s="40" t="s">
        <v>44</v>
      </c>
      <c r="C227" s="18">
        <v>6.9191798881322013</v>
      </c>
      <c r="D227" s="18">
        <v>3.12492688962412</v>
      </c>
      <c r="E227" s="18">
        <v>2.7886964348638998</v>
      </c>
      <c r="F227" s="18">
        <v>2.7914926856824414</v>
      </c>
      <c r="G227" s="18">
        <v>2.5587263884264346</v>
      </c>
      <c r="H227" s="18">
        <v>2.7201451229335669</v>
      </c>
      <c r="I227" s="18">
        <v>3.0162912460636</v>
      </c>
      <c r="J227" s="18">
        <v>3.0733904340827238</v>
      </c>
      <c r="K227" s="18">
        <v>5.809560182717683</v>
      </c>
      <c r="L227" s="18">
        <v>8.8394218336982604</v>
      </c>
      <c r="M227" s="18">
        <v>7.615337980848083</v>
      </c>
      <c r="N227" s="18">
        <v>6.9687845581437893</v>
      </c>
      <c r="O227" s="18">
        <v>6.8227562962839237</v>
      </c>
      <c r="P227" s="18">
        <v>4.967371302398802</v>
      </c>
      <c r="Q227" s="18">
        <v>7.4408328911127715</v>
      </c>
      <c r="R227" s="18">
        <v>7.6715355535493002</v>
      </c>
      <c r="S227" s="18">
        <v>8.9562815418401112</v>
      </c>
      <c r="T227" s="18">
        <v>8.923113610563556</v>
      </c>
      <c r="U227" s="18">
        <v>8.9155960210710283</v>
      </c>
      <c r="V227" s="18">
        <v>7.6903737615270149</v>
      </c>
      <c r="W227" s="18">
        <v>7.1863473191458178</v>
      </c>
      <c r="X227" s="18">
        <v>7.0639508230216306</v>
      </c>
      <c r="Y227" s="18">
        <v>7.2021345377213875</v>
      </c>
      <c r="Z227" s="18">
        <v>7.2010751694291075</v>
      </c>
      <c r="AA227" s="18">
        <v>7.2332157044877077</v>
      </c>
      <c r="AB227" s="18" t="s">
        <v>50</v>
      </c>
    </row>
    <row r="228" spans="1:28" x14ac:dyDescent="0.25">
      <c r="A228" s="32" t="s">
        <v>138</v>
      </c>
      <c r="B228" s="40" t="s">
        <v>65</v>
      </c>
      <c r="C228" s="18">
        <v>5.5460971557402301</v>
      </c>
      <c r="D228" s="18">
        <v>5.4869009075923802</v>
      </c>
      <c r="E228" s="18">
        <v>5.2462560547272004</v>
      </c>
      <c r="F228" s="18">
        <v>5.2055110928872796</v>
      </c>
      <c r="G228" s="18">
        <v>5.1662708601670904</v>
      </c>
      <c r="H228" s="18">
        <v>4.7530769048182302</v>
      </c>
      <c r="I228" s="18">
        <v>4.6375681835490701</v>
      </c>
      <c r="J228" s="18">
        <v>4.3930336726135897</v>
      </c>
      <c r="K228" s="18">
        <v>4.2787199098045496</v>
      </c>
      <c r="L228" s="18">
        <v>4.0517503591219697</v>
      </c>
      <c r="M228" s="18">
        <v>3.8116515045424801</v>
      </c>
      <c r="N228" s="18">
        <v>3.7469026779106001</v>
      </c>
      <c r="O228" s="18">
        <v>3.5464795995421601</v>
      </c>
      <c r="P228" s="18">
        <v>3.3327067212548802</v>
      </c>
      <c r="Q228" s="18">
        <v>3.2907504132384902</v>
      </c>
      <c r="R228" s="18">
        <v>3.1144951908313798</v>
      </c>
      <c r="S228" s="18">
        <v>2.94142367756058</v>
      </c>
      <c r="T228" s="18">
        <v>2.8618844378806299</v>
      </c>
      <c r="U228" s="18">
        <v>2.8786371904261498</v>
      </c>
      <c r="V228" s="18">
        <v>2.9467592963424099</v>
      </c>
      <c r="W228" s="18">
        <v>2.9533808797076002</v>
      </c>
      <c r="X228" s="18">
        <v>2.6285188745208798</v>
      </c>
      <c r="Y228" s="18">
        <v>2.6243745267877698</v>
      </c>
      <c r="Z228" s="18">
        <v>2.5662079967334099</v>
      </c>
      <c r="AA228" s="18">
        <v>2.3651286437213099</v>
      </c>
      <c r="AB228" s="18">
        <v>1.9482934095503901</v>
      </c>
    </row>
    <row r="229" spans="1:28" hidden="1" x14ac:dyDescent="0.25">
      <c r="A229" s="32" t="s">
        <v>138</v>
      </c>
      <c r="B229" s="40" t="s">
        <v>44</v>
      </c>
      <c r="C229" s="18">
        <v>9.3866724143454441</v>
      </c>
      <c r="D229" s="18">
        <v>9.4879419320567013</v>
      </c>
      <c r="E229" s="18">
        <v>9.9231521876044262</v>
      </c>
      <c r="F229" s="18">
        <v>10.000823421536371</v>
      </c>
      <c r="G229" s="18">
        <v>10.076784326884869</v>
      </c>
      <c r="H229" s="18">
        <v>10.952778230122316</v>
      </c>
      <c r="I229" s="18">
        <v>11.035033322922825</v>
      </c>
      <c r="J229" s="18">
        <v>11.620551016130205</v>
      </c>
      <c r="K229" s="18">
        <v>11.906713851583334</v>
      </c>
      <c r="L229" s="18">
        <v>12.544357017324025</v>
      </c>
      <c r="M229" s="18">
        <v>13.23981478975668</v>
      </c>
      <c r="N229" s="18">
        <v>13.397967457449157</v>
      </c>
      <c r="O229" s="18">
        <v>14.152876742628571</v>
      </c>
      <c r="P229" s="18">
        <v>14.941446480230978</v>
      </c>
      <c r="Q229" s="18">
        <v>15.467647748541546</v>
      </c>
      <c r="R229" s="18">
        <v>16.245543410357953</v>
      </c>
      <c r="S229" s="18">
        <v>17.000972660701482</v>
      </c>
      <c r="T229" s="18">
        <v>17.437302311242796</v>
      </c>
      <c r="U229" s="18">
        <v>16.925101561303922</v>
      </c>
      <c r="V229" s="18">
        <v>16.631806936386447</v>
      </c>
      <c r="W229" s="18">
        <v>16.827797326608344</v>
      </c>
      <c r="X229" s="18">
        <v>18.493865753026025</v>
      </c>
      <c r="Y229" s="18">
        <v>18.536867670354233</v>
      </c>
      <c r="Z229" s="18">
        <v>18.94158063721142</v>
      </c>
      <c r="AA229" s="18">
        <v>20.959152568368523</v>
      </c>
      <c r="AB229" s="18">
        <v>25.264736682736903</v>
      </c>
    </row>
    <row r="230" spans="1:28" x14ac:dyDescent="0.25">
      <c r="A230" s="32" t="s">
        <v>139</v>
      </c>
      <c r="B230" s="40" t="s">
        <v>65</v>
      </c>
      <c r="C230" s="18" t="s">
        <v>50</v>
      </c>
      <c r="D230" s="18" t="s">
        <v>50</v>
      </c>
      <c r="E230" s="18" t="s">
        <v>50</v>
      </c>
      <c r="F230" s="18" t="s">
        <v>50</v>
      </c>
      <c r="G230" s="18" t="s">
        <v>50</v>
      </c>
      <c r="H230" s="18" t="s">
        <v>50</v>
      </c>
      <c r="I230" s="18" t="s">
        <v>50</v>
      </c>
      <c r="J230" s="18" t="s">
        <v>50</v>
      </c>
      <c r="K230" s="18" t="s">
        <v>50</v>
      </c>
      <c r="L230" s="18" t="s">
        <v>50</v>
      </c>
      <c r="M230" s="18" t="s">
        <v>50</v>
      </c>
      <c r="N230" s="18" t="s">
        <v>50</v>
      </c>
      <c r="O230" s="18" t="s">
        <v>50</v>
      </c>
      <c r="P230" s="18" t="s">
        <v>50</v>
      </c>
      <c r="Q230" s="18" t="s">
        <v>50</v>
      </c>
      <c r="R230" s="18" t="s">
        <v>50</v>
      </c>
      <c r="S230" s="18" t="s">
        <v>50</v>
      </c>
      <c r="T230" s="18" t="s">
        <v>50</v>
      </c>
      <c r="U230" s="18" t="s">
        <v>50</v>
      </c>
      <c r="V230" s="18" t="s">
        <v>50</v>
      </c>
      <c r="W230" s="18" t="s">
        <v>50</v>
      </c>
      <c r="X230" s="18" t="s">
        <v>50</v>
      </c>
      <c r="Y230" s="18" t="s">
        <v>50</v>
      </c>
      <c r="Z230" s="18" t="s">
        <v>50</v>
      </c>
      <c r="AA230" s="18" t="s">
        <v>50</v>
      </c>
      <c r="AB230" s="18" t="s">
        <v>50</v>
      </c>
    </row>
    <row r="231" spans="1:28" hidden="1" x14ac:dyDescent="0.25">
      <c r="A231" s="32" t="s">
        <v>139</v>
      </c>
      <c r="B231" s="40" t="s">
        <v>44</v>
      </c>
      <c r="C231" s="18" t="s">
        <v>50</v>
      </c>
      <c r="D231" s="18" t="s">
        <v>50</v>
      </c>
      <c r="E231" s="18" t="s">
        <v>50</v>
      </c>
      <c r="F231" s="18" t="s">
        <v>50</v>
      </c>
      <c r="G231" s="18" t="s">
        <v>50</v>
      </c>
      <c r="H231" s="18" t="s">
        <v>50</v>
      </c>
      <c r="I231" s="18" t="s">
        <v>50</v>
      </c>
      <c r="J231" s="18" t="s">
        <v>50</v>
      </c>
      <c r="K231" s="18" t="s">
        <v>50</v>
      </c>
      <c r="L231" s="18" t="s">
        <v>50</v>
      </c>
      <c r="M231" s="18" t="s">
        <v>50</v>
      </c>
      <c r="N231" s="18" t="s">
        <v>50</v>
      </c>
      <c r="O231" s="18" t="s">
        <v>50</v>
      </c>
      <c r="P231" s="18" t="s">
        <v>50</v>
      </c>
      <c r="Q231" s="18" t="s">
        <v>50</v>
      </c>
      <c r="R231" s="18" t="s">
        <v>50</v>
      </c>
      <c r="S231" s="18" t="s">
        <v>50</v>
      </c>
      <c r="T231" s="18" t="s">
        <v>50</v>
      </c>
      <c r="U231" s="18" t="s">
        <v>50</v>
      </c>
      <c r="V231" s="18" t="s">
        <v>50</v>
      </c>
      <c r="W231" s="18" t="s">
        <v>50</v>
      </c>
      <c r="X231" s="18" t="s">
        <v>50</v>
      </c>
      <c r="Y231" s="18" t="s">
        <v>50</v>
      </c>
      <c r="Z231" s="18" t="s">
        <v>50</v>
      </c>
      <c r="AA231" s="18" t="s">
        <v>50</v>
      </c>
      <c r="AB231" s="18" t="s">
        <v>50</v>
      </c>
    </row>
    <row r="232" spans="1:28" x14ac:dyDescent="0.25">
      <c r="A232" s="32" t="s">
        <v>140</v>
      </c>
      <c r="B232" s="40" t="s">
        <v>65</v>
      </c>
      <c r="C232" s="18">
        <v>5.2039119622647902</v>
      </c>
      <c r="D232" s="18">
        <v>4.8480590460396797</v>
      </c>
      <c r="E232" s="18">
        <v>5.2752438884383501</v>
      </c>
      <c r="F232" s="18">
        <v>5.2389471426827301</v>
      </c>
      <c r="G232" s="18">
        <v>5.22579068809726</v>
      </c>
      <c r="H232" s="18">
        <v>5.1411755324324604</v>
      </c>
      <c r="I232" s="18">
        <v>4.9801712717666202</v>
      </c>
      <c r="J232" s="18">
        <v>5.0458641285019201</v>
      </c>
      <c r="K232" s="18">
        <v>4.9599386448652796</v>
      </c>
      <c r="L232" s="18">
        <v>4.6530506085492096</v>
      </c>
      <c r="M232" s="18">
        <v>4.6444927911668197</v>
      </c>
      <c r="N232" s="18">
        <v>4.8642540382563304</v>
      </c>
      <c r="O232" s="18">
        <v>4.7824343986954503</v>
      </c>
      <c r="P232" s="18">
        <v>4.9583430421827899</v>
      </c>
      <c r="Q232" s="18">
        <v>4.5939896017865696</v>
      </c>
      <c r="R232" s="18">
        <v>4.2242467269109003</v>
      </c>
      <c r="S232" s="18">
        <v>4.4011846778816199</v>
      </c>
      <c r="T232" s="18">
        <v>4.24415674720876</v>
      </c>
      <c r="U232" s="18">
        <v>4.5260702698376098</v>
      </c>
      <c r="V232" s="18">
        <v>4.2040851667168004</v>
      </c>
      <c r="W232" s="18">
        <v>4.2957162588614404</v>
      </c>
      <c r="X232" s="18">
        <v>4.0810160746088497</v>
      </c>
      <c r="Y232" s="18">
        <v>4.16031299523193</v>
      </c>
      <c r="Z232" s="18">
        <v>3.8369325894527502</v>
      </c>
      <c r="AA232" s="18">
        <v>3.43775167141894</v>
      </c>
      <c r="AB232" s="18">
        <v>3.5905843968900002</v>
      </c>
    </row>
    <row r="233" spans="1:28" hidden="1" x14ac:dyDescent="0.25">
      <c r="A233" s="32" t="s">
        <v>140</v>
      </c>
      <c r="B233" s="40" t="s">
        <v>44</v>
      </c>
      <c r="C233" s="18">
        <v>9.952807206824696</v>
      </c>
      <c r="D233" s="18">
        <v>10.6860064236971</v>
      </c>
      <c r="E233" s="18">
        <v>10.018834420275752</v>
      </c>
      <c r="F233" s="18">
        <v>9.950613150209966</v>
      </c>
      <c r="G233" s="18">
        <v>10.021938446762679</v>
      </c>
      <c r="H233" s="18">
        <v>10.187162303167156</v>
      </c>
      <c r="I233" s="18">
        <v>10.405087243553597</v>
      </c>
      <c r="J233" s="18">
        <v>10.254575885916129</v>
      </c>
      <c r="K233" s="18">
        <v>10.398710944645126</v>
      </c>
      <c r="L233" s="18">
        <v>11.018034613728528</v>
      </c>
      <c r="M233" s="18">
        <v>10.887684910449071</v>
      </c>
      <c r="N233" s="18">
        <v>10.383061247536412</v>
      </c>
      <c r="O233" s="18">
        <v>10.566343222912149</v>
      </c>
      <c r="P233" s="18">
        <v>10.170659606178685</v>
      </c>
      <c r="Q233" s="18">
        <v>10.880372873168826</v>
      </c>
      <c r="R233" s="18">
        <v>11.77851094732627</v>
      </c>
      <c r="S233" s="18">
        <v>11.279623694262199</v>
      </c>
      <c r="T233" s="18">
        <v>11.657103286459328</v>
      </c>
      <c r="U233" s="18">
        <v>10.924347923343873</v>
      </c>
      <c r="V233" s="18">
        <v>11.721031244145346</v>
      </c>
      <c r="W233" s="18">
        <v>11.480156512671211</v>
      </c>
      <c r="X233" s="18">
        <v>12.055738858438474</v>
      </c>
      <c r="Y233" s="18">
        <v>11.756909862385099</v>
      </c>
      <c r="Z233" s="18">
        <v>12.845832239544398</v>
      </c>
      <c r="AA233" s="18">
        <v>13.584442672181659</v>
      </c>
      <c r="AB233" s="18">
        <v>13.547564771322573</v>
      </c>
    </row>
    <row r="234" spans="1:28" x14ac:dyDescent="0.25">
      <c r="A234" s="32" t="s">
        <v>6</v>
      </c>
      <c r="B234" s="40" t="s">
        <v>65</v>
      </c>
      <c r="C234" s="18">
        <v>3.5200061112949301</v>
      </c>
      <c r="D234" s="18">
        <v>3.5520254745394499</v>
      </c>
      <c r="E234" s="18">
        <v>3.5006037741929701</v>
      </c>
      <c r="F234" s="18">
        <v>3.5122331791680201</v>
      </c>
      <c r="G234" s="18">
        <v>3.3948369139362402</v>
      </c>
      <c r="H234" s="18">
        <v>3.5823316683371802</v>
      </c>
      <c r="I234" s="18">
        <v>3.5337584490406302</v>
      </c>
      <c r="J234" s="18">
        <v>3.5193981047435399</v>
      </c>
      <c r="K234" s="18">
        <v>3.5604262819226902</v>
      </c>
      <c r="L234" s="18">
        <v>3.5597330299476</v>
      </c>
      <c r="M234" s="18">
        <v>3.4976722085205898</v>
      </c>
      <c r="N234" s="18">
        <v>3.4483164844510901</v>
      </c>
      <c r="O234" s="18">
        <v>3.4638770755630901</v>
      </c>
      <c r="P234" s="18">
        <v>3.6241901066637698</v>
      </c>
      <c r="Q234" s="18">
        <v>3.59250605048598</v>
      </c>
      <c r="R234" s="18">
        <v>3.62671662151195</v>
      </c>
      <c r="S234" s="18">
        <v>3.52295333028145</v>
      </c>
      <c r="T234" s="18">
        <v>3.4605457959771302</v>
      </c>
      <c r="U234" s="18">
        <v>3.4512131005479998</v>
      </c>
      <c r="V234" s="18">
        <v>3.4094930305678699</v>
      </c>
      <c r="W234" s="18">
        <v>3.4343709819674699</v>
      </c>
      <c r="X234" s="18">
        <v>3.3012907617888598</v>
      </c>
      <c r="Y234" s="18">
        <v>3.26278347669821</v>
      </c>
      <c r="Z234" s="18">
        <v>3.1985742503120802</v>
      </c>
      <c r="AA234" s="18">
        <v>2.9779315789523002</v>
      </c>
      <c r="AB234" s="18">
        <v>3.0721989711551099</v>
      </c>
    </row>
    <row r="235" spans="1:28" hidden="1" x14ac:dyDescent="0.25">
      <c r="A235" s="32" t="s">
        <v>6</v>
      </c>
      <c r="B235" s="40" t="s">
        <v>44</v>
      </c>
      <c r="C235" s="18">
        <v>14.228455073212178</v>
      </c>
      <c r="D235" s="18">
        <v>14.100194149987402</v>
      </c>
      <c r="E235" s="18">
        <v>14.307317263616861</v>
      </c>
      <c r="F235" s="18">
        <v>14.259944104191394</v>
      </c>
      <c r="G235" s="18">
        <v>14.753064752393623</v>
      </c>
      <c r="H235" s="18">
        <v>13.980907813746729</v>
      </c>
      <c r="I235" s="18">
        <v>14.170342080916425</v>
      </c>
      <c r="J235" s="18">
        <v>14.227441934121043</v>
      </c>
      <c r="K235" s="18">
        <v>14.090417867832148</v>
      </c>
      <c r="L235" s="18">
        <v>14.102303469433487</v>
      </c>
      <c r="M235" s="18">
        <v>14.363162126645143</v>
      </c>
      <c r="N235" s="18">
        <v>14.594392453051256</v>
      </c>
      <c r="O235" s="18">
        <v>14.529612970918585</v>
      </c>
      <c r="P235" s="18">
        <v>13.885147084490512</v>
      </c>
      <c r="Q235" s="18">
        <v>13.985772443573707</v>
      </c>
      <c r="R235" s="18">
        <v>13.835755830088223</v>
      </c>
      <c r="S235" s="18">
        <v>14.21311420968617</v>
      </c>
      <c r="T235" s="18">
        <v>14.471316156845356</v>
      </c>
      <c r="U235" s="18">
        <v>14.523411472631174</v>
      </c>
      <c r="V235" s="18">
        <v>14.732407665730683</v>
      </c>
      <c r="W235" s="18">
        <v>14.629539543572694</v>
      </c>
      <c r="X235" s="18">
        <v>15.239058150168573</v>
      </c>
      <c r="Y235" s="18">
        <v>15.393223889645961</v>
      </c>
      <c r="Z235" s="18">
        <v>15.687389571186577</v>
      </c>
      <c r="AA235" s="18">
        <v>16.605533729644666</v>
      </c>
      <c r="AB235" s="18">
        <v>16.296859853300791</v>
      </c>
    </row>
    <row r="236" spans="1:28" x14ac:dyDescent="0.25">
      <c r="A236" s="32" t="s">
        <v>141</v>
      </c>
      <c r="B236" s="40" t="s">
        <v>65</v>
      </c>
      <c r="C236" s="18">
        <v>6.60393979017344</v>
      </c>
      <c r="D236" s="18">
        <v>6.32281913990938</v>
      </c>
      <c r="E236" s="18">
        <v>6.5278374249803504</v>
      </c>
      <c r="F236" s="18">
        <v>5.9838138441947404</v>
      </c>
      <c r="G236" s="18">
        <v>6.0174103133382904</v>
      </c>
      <c r="H236" s="18">
        <v>6.2576048031011302</v>
      </c>
      <c r="I236" s="18">
        <v>6.6023656556072199</v>
      </c>
      <c r="J236" s="18">
        <v>6.67803490414137</v>
      </c>
      <c r="K236" s="18">
        <v>7.1063029937883</v>
      </c>
      <c r="L236" s="18">
        <v>7.2289408514903997</v>
      </c>
      <c r="M236" s="18">
        <v>7.5801080015577602</v>
      </c>
      <c r="N236" s="18">
        <v>7.5028901583462604</v>
      </c>
      <c r="O236" s="18">
        <v>6.8596260429332601</v>
      </c>
      <c r="P236" s="18">
        <v>6.8936407488159004</v>
      </c>
      <c r="Q236" s="18">
        <v>6.8817616252433398</v>
      </c>
      <c r="R236" s="18">
        <v>6.7383275320760898</v>
      </c>
      <c r="S236" s="18">
        <v>7.3373255498405703</v>
      </c>
      <c r="T236" s="18">
        <v>7.2747816893169404</v>
      </c>
      <c r="U236" s="18">
        <v>6.1655980423093597</v>
      </c>
      <c r="V236" s="18">
        <v>5.53334158915247</v>
      </c>
      <c r="W236" s="18">
        <v>4.9733657384289396</v>
      </c>
      <c r="X236" s="18">
        <v>5.2153986905463103</v>
      </c>
      <c r="Y236" s="18">
        <v>5.0947568733857098</v>
      </c>
      <c r="Z236" s="18">
        <v>5.2651420725654496</v>
      </c>
      <c r="AA236" s="18">
        <v>5.1029490080376601</v>
      </c>
      <c r="AB236" s="18">
        <v>5.2072014423232096</v>
      </c>
    </row>
    <row r="237" spans="1:28" hidden="1" x14ac:dyDescent="0.25">
      <c r="A237" s="32" t="s">
        <v>141</v>
      </c>
      <c r="B237" s="40" t="s">
        <v>44</v>
      </c>
      <c r="C237" s="18">
        <v>7.4661395025666435</v>
      </c>
      <c r="D237" s="18">
        <v>7.7980936428765526</v>
      </c>
      <c r="E237" s="18">
        <v>7.5531807136164941</v>
      </c>
      <c r="F237" s="18">
        <v>8.2398846327447526</v>
      </c>
      <c r="G237" s="18">
        <v>8.1938796213868308</v>
      </c>
      <c r="H237" s="18">
        <v>7.8793623585098658</v>
      </c>
      <c r="I237" s="18">
        <v>7.4679195779033076</v>
      </c>
      <c r="J237" s="18">
        <v>7.3833000946743397</v>
      </c>
      <c r="K237" s="18">
        <v>6.9383385120342345</v>
      </c>
      <c r="L237" s="18">
        <v>6.8206306778426731</v>
      </c>
      <c r="M237" s="18">
        <v>6.5046481830935496</v>
      </c>
      <c r="N237" s="18">
        <v>6.5715923729920664</v>
      </c>
      <c r="O237" s="18">
        <v>7.1878460183380071</v>
      </c>
      <c r="P237" s="18">
        <v>7.1523796403888129</v>
      </c>
      <c r="Q237" s="18">
        <v>7.1647258979625121</v>
      </c>
      <c r="R237" s="18">
        <v>7.3172364366791598</v>
      </c>
      <c r="S237" s="18">
        <v>6.7198784359591244</v>
      </c>
      <c r="T237" s="18">
        <v>6.7776515977643186</v>
      </c>
      <c r="U237" s="18">
        <v>7.9897394299665265</v>
      </c>
      <c r="V237" s="18">
        <v>8.9109206641742222</v>
      </c>
      <c r="W237" s="18">
        <v>9.9165484586817474</v>
      </c>
      <c r="X237" s="18">
        <v>9.4570135806957811</v>
      </c>
      <c r="Y237" s="18">
        <v>9.6799652251528396</v>
      </c>
      <c r="Z237" s="18">
        <v>9.362394180804726</v>
      </c>
      <c r="AA237" s="18">
        <v>9.6595957815090312</v>
      </c>
      <c r="AB237" s="18" t="s">
        <v>50</v>
      </c>
    </row>
    <row r="238" spans="1:28" x14ac:dyDescent="0.25">
      <c r="A238" s="32" t="s">
        <v>30</v>
      </c>
      <c r="B238" s="40" t="s">
        <v>65</v>
      </c>
      <c r="C238" s="18">
        <v>5.0314719744938303</v>
      </c>
      <c r="D238" s="18">
        <v>4.9178554250609299</v>
      </c>
      <c r="E238" s="18">
        <v>4.9921959296380898</v>
      </c>
      <c r="F238" s="18">
        <v>5.0160037393887</v>
      </c>
      <c r="G238" s="18">
        <v>5.2438410136463904</v>
      </c>
      <c r="H238" s="18">
        <v>5.2776212779371603</v>
      </c>
      <c r="I238" s="18">
        <v>5.2513708708707396</v>
      </c>
      <c r="J238" s="18">
        <v>5.22348106254592</v>
      </c>
      <c r="K238" s="18">
        <v>5.2316241647377302</v>
      </c>
      <c r="L238" s="18">
        <v>5.3254666911116004</v>
      </c>
      <c r="M238" s="18">
        <v>5.3110431097578497</v>
      </c>
      <c r="N238" s="18">
        <v>5.2068393264808002</v>
      </c>
      <c r="O238" s="18">
        <v>5.1827431969076798</v>
      </c>
      <c r="P238" s="18">
        <v>5.0581373748460798</v>
      </c>
      <c r="Q238" s="18">
        <v>5.0994812204299498</v>
      </c>
      <c r="R238" s="18">
        <v>5.01557333421853</v>
      </c>
      <c r="S238" s="18">
        <v>4.9241563780790898</v>
      </c>
      <c r="T238" s="18">
        <v>4.7750032526997002</v>
      </c>
      <c r="U238" s="18">
        <v>4.6420612715901202</v>
      </c>
      <c r="V238" s="18">
        <v>4.6839228226226899</v>
      </c>
      <c r="W238" s="18">
        <v>4.7351734649352402</v>
      </c>
      <c r="X238" s="18">
        <v>4.40351657814238</v>
      </c>
      <c r="Y238" s="18">
        <v>4.23330585516314</v>
      </c>
      <c r="Z238" s="18">
        <v>4.2063037222091397</v>
      </c>
      <c r="AA238" s="18">
        <v>3.87124396418894</v>
      </c>
      <c r="AB238" s="18">
        <v>3.7423861690423199</v>
      </c>
    </row>
    <row r="239" spans="1:28" hidden="1" x14ac:dyDescent="0.25">
      <c r="A239" s="32" t="s">
        <v>30</v>
      </c>
      <c r="B239" s="40" t="s">
        <v>44</v>
      </c>
      <c r="C239" s="18">
        <v>9.0305272994035306</v>
      </c>
      <c r="D239" s="18">
        <v>9.2474882658911746</v>
      </c>
      <c r="E239" s="18">
        <v>9.1124047052931445</v>
      </c>
      <c r="F239" s="18">
        <v>9.006775677576929</v>
      </c>
      <c r="G239" s="18">
        <v>8.6265048197803225</v>
      </c>
      <c r="H239" s="18">
        <v>8.6385362323251886</v>
      </c>
      <c r="I239" s="18">
        <v>8.7231719601234872</v>
      </c>
      <c r="J239" s="18">
        <v>8.7248972169840293</v>
      </c>
      <c r="K239" s="18">
        <v>8.7890756052196437</v>
      </c>
      <c r="L239" s="18">
        <v>8.629647087994412</v>
      </c>
      <c r="M239" s="18">
        <v>8.697266793475487</v>
      </c>
      <c r="N239" s="18">
        <v>8.8758212658298792</v>
      </c>
      <c r="O239" s="18">
        <v>8.9018340212131282</v>
      </c>
      <c r="P239" s="18">
        <v>9.1070551186241513</v>
      </c>
      <c r="Q239" s="18">
        <v>9.0194494710973974</v>
      </c>
      <c r="R239" s="18">
        <v>9.2029235406760321</v>
      </c>
      <c r="S239" s="18">
        <v>9.3486208350836151</v>
      </c>
      <c r="T239" s="18">
        <v>9.589882331412392</v>
      </c>
      <c r="U239" s="18">
        <v>9.8593487833660145</v>
      </c>
      <c r="V239" s="18">
        <v>9.7826684496664367</v>
      </c>
      <c r="W239" s="18">
        <v>9.6287641958876229</v>
      </c>
      <c r="X239" s="18">
        <v>10.389213438144653</v>
      </c>
      <c r="Y239" s="18">
        <v>10.780690103115798</v>
      </c>
      <c r="Z239" s="18">
        <v>10.918786153966559</v>
      </c>
      <c r="AA239" s="18">
        <v>11.280536159617904</v>
      </c>
      <c r="AB239" s="18">
        <v>11.571324597712861</v>
      </c>
    </row>
    <row r="240" spans="1:28" x14ac:dyDescent="0.25">
      <c r="A240" s="32" t="s">
        <v>142</v>
      </c>
      <c r="B240" s="40" t="s">
        <v>65</v>
      </c>
      <c r="C240" s="18">
        <v>6.1270014649407898</v>
      </c>
      <c r="D240" s="18">
        <v>6.2194729741041597</v>
      </c>
      <c r="E240" s="18">
        <v>5.8877447819873598</v>
      </c>
      <c r="F240" s="18">
        <v>5.5740614839248401</v>
      </c>
      <c r="G240" s="18">
        <v>5.6922879404916404</v>
      </c>
      <c r="H240" s="18">
        <v>5.7116603993289301</v>
      </c>
      <c r="I240" s="18">
        <v>5.7405036152523001</v>
      </c>
      <c r="J240" s="18">
        <v>5.67778598767429</v>
      </c>
      <c r="K240" s="18">
        <v>5.7004393228114703</v>
      </c>
      <c r="L240" s="18">
        <v>5.4953708817471698</v>
      </c>
      <c r="M240" s="18">
        <v>5.51895267920818</v>
      </c>
      <c r="N240" s="18">
        <v>5.1903530162978404</v>
      </c>
      <c r="O240" s="18">
        <v>5.1533158899791598</v>
      </c>
      <c r="P240" s="18">
        <v>5.0582552782159302</v>
      </c>
      <c r="Q240" s="18">
        <v>5.6002560600527698</v>
      </c>
      <c r="R240" s="18">
        <v>5.5591615596305601</v>
      </c>
      <c r="S240" s="18">
        <v>5.2794555399147898</v>
      </c>
      <c r="T240" s="18">
        <v>5.13349850443959</v>
      </c>
      <c r="U240" s="18">
        <v>4.6942980972800799</v>
      </c>
      <c r="V240" s="18">
        <v>4.6954741501955901</v>
      </c>
      <c r="W240" s="18">
        <v>4.3700287327299003</v>
      </c>
      <c r="X240" s="18">
        <v>4.2385091377584203</v>
      </c>
      <c r="Y240" s="18">
        <v>4.5871352858487899</v>
      </c>
      <c r="Z240" s="18">
        <v>4.3913486001047097</v>
      </c>
      <c r="AA240" s="18">
        <v>4.5089384467510296</v>
      </c>
      <c r="AB240" s="18">
        <v>4.6426614252070797</v>
      </c>
    </row>
    <row r="241" spans="1:28" hidden="1" x14ac:dyDescent="0.25">
      <c r="A241" s="32" t="s">
        <v>142</v>
      </c>
      <c r="B241" s="40" t="s">
        <v>44</v>
      </c>
      <c r="C241" s="18">
        <v>8.1179905425943186</v>
      </c>
      <c r="D241" s="18">
        <v>7.9972917319788728</v>
      </c>
      <c r="E241" s="18">
        <v>8.447335075249752</v>
      </c>
      <c r="F241" s="18">
        <v>8.9225753573866964</v>
      </c>
      <c r="G241" s="18">
        <v>8.7374501593376728</v>
      </c>
      <c r="H241" s="18">
        <v>8.7083153551165111</v>
      </c>
      <c r="I241" s="18">
        <v>8.6647176834176669</v>
      </c>
      <c r="J241" s="18">
        <v>8.7620539569608162</v>
      </c>
      <c r="K241" s="18">
        <v>8.7270495278058231</v>
      </c>
      <c r="L241" s="18">
        <v>9.0527970341213067</v>
      </c>
      <c r="M241" s="18">
        <v>9.0145851112362791</v>
      </c>
      <c r="N241" s="18">
        <v>9.5850449482861677</v>
      </c>
      <c r="O241" s="18">
        <v>9.6532118101225102</v>
      </c>
      <c r="P241" s="18">
        <v>9.8343710753463487</v>
      </c>
      <c r="Q241" s="18">
        <v>8.8829597656440953</v>
      </c>
      <c r="R241" s="18">
        <v>8.9472017187096053</v>
      </c>
      <c r="S241" s="18">
        <v>9.4212252775663519</v>
      </c>
      <c r="T241" s="18">
        <v>9.6890921422412504</v>
      </c>
      <c r="U241" s="18">
        <v>10.595607470920012</v>
      </c>
      <c r="V241" s="18">
        <v>10.592953620431107</v>
      </c>
      <c r="W241" s="18">
        <v>11.379004423537859</v>
      </c>
      <c r="X241" s="18">
        <v>11.735062715209924</v>
      </c>
      <c r="Y241" s="18">
        <v>10.843184613997899</v>
      </c>
      <c r="Z241" s="18">
        <v>11.326575149322638</v>
      </c>
      <c r="AA241" s="18">
        <v>11.031693798399766</v>
      </c>
      <c r="AB241" s="18" t="s">
        <v>50</v>
      </c>
    </row>
    <row r="242" spans="1:28" x14ac:dyDescent="0.25">
      <c r="A242" s="32" t="s">
        <v>16</v>
      </c>
      <c r="B242" s="40" t="s">
        <v>65</v>
      </c>
      <c r="C242" s="18">
        <v>13.8302914510473</v>
      </c>
      <c r="D242" s="18">
        <v>15.856507182917699</v>
      </c>
      <c r="E242" s="18">
        <v>17.614675357529201</v>
      </c>
      <c r="F242" s="18">
        <v>16.146434906944599</v>
      </c>
      <c r="G242" s="18">
        <v>16.366955925764</v>
      </c>
      <c r="H242" s="18">
        <v>16.021187088919099</v>
      </c>
      <c r="I242" s="18">
        <v>13.8388754591485</v>
      </c>
      <c r="J242" s="18">
        <v>11.849905642189301</v>
      </c>
      <c r="K242" s="18">
        <v>12.031307367896</v>
      </c>
      <c r="L242" s="18">
        <v>10.697754958186</v>
      </c>
      <c r="M242" s="18">
        <v>9.6771879005002592</v>
      </c>
      <c r="N242" s="18">
        <v>8.2536961034757308</v>
      </c>
      <c r="O242" s="18">
        <v>8.6482556739444405</v>
      </c>
      <c r="P242" s="18">
        <v>8.5827897768847308</v>
      </c>
      <c r="Q242" s="18">
        <v>9.2275290631844893</v>
      </c>
      <c r="R242" s="18">
        <v>8.4262417521497994</v>
      </c>
      <c r="S242" s="18">
        <v>9.1900802397530104</v>
      </c>
      <c r="T242" s="18">
        <v>9.0789774992915895</v>
      </c>
      <c r="U242" s="18">
        <v>9.2910163241807098</v>
      </c>
      <c r="V242" s="18">
        <v>8.3415106516811601</v>
      </c>
      <c r="W242" s="18">
        <v>8.4654927129105602</v>
      </c>
      <c r="X242" s="18">
        <v>8.8354670762535896</v>
      </c>
      <c r="Y242" s="18">
        <v>8.0680923831073805</v>
      </c>
      <c r="Z242" s="18">
        <v>8.4181111929680803</v>
      </c>
      <c r="AA242" s="18">
        <v>7.8715739158208802</v>
      </c>
      <c r="AB242" s="18">
        <v>7.9228524513391401</v>
      </c>
    </row>
    <row r="243" spans="1:28" hidden="1" x14ac:dyDescent="0.25">
      <c r="A243" s="32" t="s">
        <v>16</v>
      </c>
      <c r="B243" s="40" t="s">
        <v>44</v>
      </c>
      <c r="C243" s="18">
        <v>2.999350231484315</v>
      </c>
      <c r="D243" s="18">
        <v>2.6160797826827196</v>
      </c>
      <c r="E243" s="18">
        <v>2.354961815828382</v>
      </c>
      <c r="F243" s="18">
        <v>2.5691050751613833</v>
      </c>
      <c r="G243" s="18">
        <v>2.5344901063102858</v>
      </c>
      <c r="H243" s="18">
        <v>2.5891894049402238</v>
      </c>
      <c r="I243" s="18">
        <v>2.997489787927218</v>
      </c>
      <c r="J243" s="18">
        <v>3.5006091286926413</v>
      </c>
      <c r="K243" s="18">
        <v>3.4478287850814349</v>
      </c>
      <c r="L243" s="18">
        <v>3.8776255417452767</v>
      </c>
      <c r="M243" s="18">
        <v>4.2865642676060807</v>
      </c>
      <c r="N243" s="18">
        <v>5.0258559735105646</v>
      </c>
      <c r="O243" s="18">
        <v>4.7965612290410524</v>
      </c>
      <c r="P243" s="18">
        <v>4.8331473731602763</v>
      </c>
      <c r="Q243" s="18">
        <v>4.495449169669552</v>
      </c>
      <c r="R243" s="18">
        <v>4.9229406282594503</v>
      </c>
      <c r="S243" s="18">
        <v>4.5137677564292096</v>
      </c>
      <c r="T243" s="18">
        <v>4.5690043695373275</v>
      </c>
      <c r="U243" s="18">
        <v>4.464730920473575</v>
      </c>
      <c r="V243" s="18">
        <v>4.9729466996285652</v>
      </c>
      <c r="W243" s="18">
        <v>4.900115004764432</v>
      </c>
      <c r="X243" s="18">
        <v>4.7036878852794839</v>
      </c>
      <c r="Y243" s="18">
        <v>5.1609154580281773</v>
      </c>
      <c r="Z243" s="18">
        <v>4.9556787644173808</v>
      </c>
      <c r="AA243" s="18">
        <v>5.4921619218758559</v>
      </c>
      <c r="AB243" s="18" t="s">
        <v>50</v>
      </c>
    </row>
    <row r="244" spans="1:28" x14ac:dyDescent="0.25">
      <c r="A244" s="32" t="s">
        <v>143</v>
      </c>
      <c r="B244" s="40" t="s">
        <v>65</v>
      </c>
      <c r="C244" s="18">
        <v>8.0507315676178806</v>
      </c>
      <c r="D244" s="18">
        <v>8.0855821395386993</v>
      </c>
      <c r="E244" s="18">
        <v>8.3652215350313099</v>
      </c>
      <c r="F244" s="18">
        <v>8.5436929383515601</v>
      </c>
      <c r="G244" s="18">
        <v>8.4161988436125394</v>
      </c>
      <c r="H244" s="18">
        <v>8.4462197502838592</v>
      </c>
      <c r="I244" s="18">
        <v>8.4062140261835392</v>
      </c>
      <c r="J244" s="18">
        <v>8.4661461979454007</v>
      </c>
      <c r="K244" s="18">
        <v>8.5027630084737194</v>
      </c>
      <c r="L244" s="18">
        <v>8.4935268239715604</v>
      </c>
      <c r="M244" s="18">
        <v>8.74096449721924</v>
      </c>
      <c r="N244" s="18">
        <v>8.5372624180264793</v>
      </c>
      <c r="O244" s="18">
        <v>8.6038157967359901</v>
      </c>
      <c r="P244" s="18">
        <v>8.5418674780029704</v>
      </c>
      <c r="Q244" s="18">
        <v>8.5441970694695808</v>
      </c>
      <c r="R244" s="18">
        <v>8.3571408136412408</v>
      </c>
      <c r="S244" s="18">
        <v>8.1837938536964803</v>
      </c>
      <c r="T244" s="18">
        <v>7.8261201429102298</v>
      </c>
      <c r="U244" s="18">
        <v>8.0831070434608492</v>
      </c>
      <c r="V244" s="18">
        <v>8.28573355539719</v>
      </c>
      <c r="W244" s="18">
        <v>7.9827607355041703</v>
      </c>
      <c r="X244" s="18">
        <v>7.67933551027508</v>
      </c>
      <c r="Y244" s="18">
        <v>7.4346183777002297</v>
      </c>
      <c r="Z244" s="18">
        <v>7.4398526115231496</v>
      </c>
      <c r="AA244" s="18">
        <v>7.8256637408987197</v>
      </c>
      <c r="AB244" s="18">
        <v>7.8456905513170101</v>
      </c>
    </row>
    <row r="245" spans="1:28" hidden="1" x14ac:dyDescent="0.25">
      <c r="A245" s="32" t="s">
        <v>143</v>
      </c>
      <c r="B245" s="40" t="s">
        <v>44</v>
      </c>
      <c r="C245" s="18">
        <v>7.1092611921056497</v>
      </c>
      <c r="D245" s="18">
        <v>7.0786187702981014</v>
      </c>
      <c r="E245" s="18">
        <v>6.8419889732796486</v>
      </c>
      <c r="F245" s="18">
        <v>6.6990649025793196</v>
      </c>
      <c r="G245" s="18">
        <v>6.8005467272394498</v>
      </c>
      <c r="H245" s="18">
        <v>6.7763751351368926</v>
      </c>
      <c r="I245" s="18">
        <v>6.8086243490175002</v>
      </c>
      <c r="J245" s="18">
        <v>6.7604258376279454</v>
      </c>
      <c r="K245" s="18">
        <v>6.7313123327895283</v>
      </c>
      <c r="L245" s="18">
        <v>6.7386322181487905</v>
      </c>
      <c r="M245" s="18">
        <v>6.5478762120511735</v>
      </c>
      <c r="N245" s="18">
        <v>6.7041108377873222</v>
      </c>
      <c r="O245" s="18">
        <v>6.6522523091950374</v>
      </c>
      <c r="P245" s="18">
        <v>6.7004965423681346</v>
      </c>
      <c r="Q245" s="18">
        <v>6.6986696393320431</v>
      </c>
      <c r="R245" s="18">
        <v>6.8486046577439783</v>
      </c>
      <c r="S245" s="18">
        <v>6.9936699927838193</v>
      </c>
      <c r="T245" s="18">
        <v>7.3132986021911934</v>
      </c>
      <c r="U245" s="18">
        <v>7.0807862860146127</v>
      </c>
      <c r="V245" s="18">
        <v>6.9076265992700083</v>
      </c>
      <c r="W245" s="18">
        <v>7.1700207793853989</v>
      </c>
      <c r="X245" s="18">
        <v>7.4530867189152827</v>
      </c>
      <c r="Y245" s="18">
        <v>7.6990204061748138</v>
      </c>
      <c r="Z245" s="18">
        <v>7.7070812224401637</v>
      </c>
      <c r="AA245" s="18">
        <v>7.3303915602015275</v>
      </c>
      <c r="AB245" s="18" t="s">
        <v>50</v>
      </c>
    </row>
    <row r="246" spans="1:28" x14ac:dyDescent="0.25">
      <c r="A246" s="32" t="s">
        <v>144</v>
      </c>
      <c r="B246" s="40" t="s">
        <v>65</v>
      </c>
      <c r="C246" s="18">
        <v>3.1187123878845902</v>
      </c>
      <c r="D246" s="18">
        <v>3.2621788224254198</v>
      </c>
      <c r="E246" s="18">
        <v>3.1636066738425601</v>
      </c>
      <c r="F246" s="18">
        <v>3.0606558869837501</v>
      </c>
      <c r="G246" s="18">
        <v>2.9222310959528799</v>
      </c>
      <c r="H246" s="18">
        <v>2.9532350793378401</v>
      </c>
      <c r="I246" s="18">
        <v>4.66636963006769</v>
      </c>
      <c r="J246" s="18">
        <v>3.3592888679183002</v>
      </c>
      <c r="K246" s="18">
        <v>3.6710474586692001</v>
      </c>
      <c r="L246" s="18">
        <v>3.3699191695506898</v>
      </c>
      <c r="M246" s="18">
        <v>3.3634138140698999</v>
      </c>
      <c r="N246" s="18">
        <v>2.4842538212829899</v>
      </c>
      <c r="O246" s="18">
        <v>3.70574066306679</v>
      </c>
      <c r="P246" s="18">
        <v>3.71954762617692</v>
      </c>
      <c r="Q246" s="18">
        <v>3.88733124933229</v>
      </c>
      <c r="R246" s="18">
        <v>5.4516430017910302</v>
      </c>
      <c r="S246" s="18">
        <v>6.5383873462931801</v>
      </c>
      <c r="T246" s="18">
        <v>4.7050316871378799</v>
      </c>
      <c r="U246" s="18">
        <v>4.69796726208686</v>
      </c>
      <c r="V246" s="18">
        <v>3.3586555972182701</v>
      </c>
      <c r="W246" s="18">
        <v>5.38112290521783</v>
      </c>
      <c r="X246" s="18">
        <v>5.1094917175479901</v>
      </c>
      <c r="Y246" s="18">
        <v>5.01402911200279</v>
      </c>
      <c r="Z246" s="18">
        <v>4.92850777631089</v>
      </c>
      <c r="AA246" s="18">
        <v>4.8281883324643902</v>
      </c>
      <c r="AB246" s="18">
        <v>4.1374599789716298</v>
      </c>
    </row>
    <row r="247" spans="1:28" hidden="1" x14ac:dyDescent="0.25">
      <c r="A247" s="32" t="s">
        <v>144</v>
      </c>
      <c r="B247" s="40" t="s">
        <v>44</v>
      </c>
      <c r="C247" s="18">
        <v>21.769600584531769</v>
      </c>
      <c r="D247" s="18" t="s">
        <v>50</v>
      </c>
      <c r="E247" s="18" t="s">
        <v>50</v>
      </c>
      <c r="F247" s="18" t="s">
        <v>50</v>
      </c>
      <c r="G247" s="18" t="s">
        <v>50</v>
      </c>
      <c r="H247" s="18" t="s">
        <v>50</v>
      </c>
      <c r="I247" s="18" t="s">
        <v>50</v>
      </c>
      <c r="J247" s="18" t="s">
        <v>50</v>
      </c>
      <c r="K247" s="18" t="s">
        <v>50</v>
      </c>
      <c r="L247" s="18" t="s">
        <v>50</v>
      </c>
      <c r="M247" s="18" t="s">
        <v>50</v>
      </c>
      <c r="N247" s="18" t="s">
        <v>50</v>
      </c>
      <c r="O247" s="18" t="s">
        <v>50</v>
      </c>
      <c r="P247" s="18" t="s">
        <v>50</v>
      </c>
      <c r="Q247" s="18">
        <v>23.693523788063018</v>
      </c>
      <c r="R247" s="18">
        <v>24.866739805377275</v>
      </c>
      <c r="S247" s="18">
        <v>19.883585332600259</v>
      </c>
      <c r="T247" s="18">
        <v>18.443823462259697</v>
      </c>
      <c r="U247" s="18" t="s">
        <v>50</v>
      </c>
      <c r="V247" s="18" t="s">
        <v>50</v>
      </c>
      <c r="W247" s="18" t="s">
        <v>50</v>
      </c>
      <c r="X247" s="18" t="s">
        <v>50</v>
      </c>
      <c r="Y247" s="18" t="s">
        <v>50</v>
      </c>
      <c r="Z247" s="18" t="s">
        <v>50</v>
      </c>
      <c r="AA247" s="18" t="s">
        <v>50</v>
      </c>
      <c r="AB247" s="18" t="s">
        <v>50</v>
      </c>
    </row>
    <row r="248" spans="1:28" x14ac:dyDescent="0.25">
      <c r="A248" s="32" t="s">
        <v>145</v>
      </c>
      <c r="B248" s="40" t="s">
        <v>65</v>
      </c>
      <c r="C248" s="18" t="s">
        <v>50</v>
      </c>
      <c r="D248" s="18" t="s">
        <v>50</v>
      </c>
      <c r="E248" s="18" t="s">
        <v>50</v>
      </c>
      <c r="F248" s="18" t="s">
        <v>50</v>
      </c>
      <c r="G248" s="18" t="s">
        <v>50</v>
      </c>
      <c r="H248" s="18" t="s">
        <v>50</v>
      </c>
      <c r="I248" s="18" t="s">
        <v>50</v>
      </c>
      <c r="J248" s="18" t="s">
        <v>50</v>
      </c>
      <c r="K248" s="18" t="s">
        <v>50</v>
      </c>
      <c r="L248" s="18" t="s">
        <v>50</v>
      </c>
      <c r="M248" s="18" t="s">
        <v>50</v>
      </c>
      <c r="N248" s="18" t="s">
        <v>50</v>
      </c>
      <c r="O248" s="18" t="s">
        <v>50</v>
      </c>
      <c r="P248" s="18" t="s">
        <v>50</v>
      </c>
      <c r="Q248" s="18" t="s">
        <v>50</v>
      </c>
      <c r="R248" s="18" t="s">
        <v>50</v>
      </c>
      <c r="S248" s="18" t="s">
        <v>50</v>
      </c>
      <c r="T248" s="18" t="s">
        <v>50</v>
      </c>
      <c r="U248" s="18" t="s">
        <v>50</v>
      </c>
      <c r="V248" s="18" t="s">
        <v>50</v>
      </c>
      <c r="W248" s="18" t="s">
        <v>50</v>
      </c>
      <c r="X248" s="18" t="s">
        <v>50</v>
      </c>
      <c r="Y248" s="18" t="s">
        <v>50</v>
      </c>
      <c r="Z248" s="18" t="s">
        <v>50</v>
      </c>
      <c r="AA248" s="18" t="s">
        <v>50</v>
      </c>
      <c r="AB248" s="18" t="s">
        <v>50</v>
      </c>
    </row>
    <row r="249" spans="1:28" hidden="1" x14ac:dyDescent="0.25">
      <c r="A249" s="32" t="s">
        <v>145</v>
      </c>
      <c r="B249" s="40" t="s">
        <v>44</v>
      </c>
      <c r="C249" s="18" t="s">
        <v>50</v>
      </c>
      <c r="D249" s="18" t="s">
        <v>50</v>
      </c>
      <c r="E249" s="18" t="s">
        <v>50</v>
      </c>
      <c r="F249" s="18" t="s">
        <v>50</v>
      </c>
      <c r="G249" s="18" t="s">
        <v>50</v>
      </c>
      <c r="H249" s="18" t="s">
        <v>50</v>
      </c>
      <c r="I249" s="18" t="s">
        <v>50</v>
      </c>
      <c r="J249" s="18" t="s">
        <v>50</v>
      </c>
      <c r="K249" s="18" t="s">
        <v>50</v>
      </c>
      <c r="L249" s="18" t="s">
        <v>50</v>
      </c>
      <c r="M249" s="18" t="s">
        <v>50</v>
      </c>
      <c r="N249" s="18" t="s">
        <v>50</v>
      </c>
      <c r="O249" s="18" t="s">
        <v>50</v>
      </c>
      <c r="P249" s="18" t="s">
        <v>50</v>
      </c>
      <c r="Q249" s="18" t="s">
        <v>50</v>
      </c>
      <c r="R249" s="18" t="s">
        <v>50</v>
      </c>
      <c r="S249" s="18" t="s">
        <v>50</v>
      </c>
      <c r="T249" s="18" t="s">
        <v>50</v>
      </c>
      <c r="U249" s="18" t="s">
        <v>50</v>
      </c>
      <c r="V249" s="18" t="s">
        <v>50</v>
      </c>
      <c r="W249" s="18" t="s">
        <v>50</v>
      </c>
      <c r="X249" s="18" t="s">
        <v>50</v>
      </c>
      <c r="Y249" s="18" t="s">
        <v>50</v>
      </c>
      <c r="Z249" s="18" t="s">
        <v>50</v>
      </c>
      <c r="AA249" s="18" t="s">
        <v>50</v>
      </c>
      <c r="AB249" s="18" t="s">
        <v>50</v>
      </c>
    </row>
    <row r="250" spans="1:28" x14ac:dyDescent="0.25">
      <c r="A250" s="32" t="s">
        <v>54</v>
      </c>
      <c r="B250" s="40" t="s">
        <v>65</v>
      </c>
      <c r="C250" s="18">
        <v>7.50756669416874</v>
      </c>
      <c r="D250" s="18">
        <v>7.3551856651229004</v>
      </c>
      <c r="E250" s="18">
        <v>7.7205509601021696</v>
      </c>
      <c r="F250" s="18">
        <v>8.1450677084554499</v>
      </c>
      <c r="G250" s="18">
        <v>7.95156445444713</v>
      </c>
      <c r="H250" s="18">
        <v>8.0008721966987295</v>
      </c>
      <c r="I250" s="18">
        <v>8.1104394430080298</v>
      </c>
      <c r="J250" s="18">
        <v>8.3483209422122009</v>
      </c>
      <c r="K250" s="18">
        <v>8.0842169677749904</v>
      </c>
      <c r="L250" s="18">
        <v>8.0735934903803095</v>
      </c>
      <c r="M250" s="18">
        <v>8.0736932860506307</v>
      </c>
      <c r="N250" s="18">
        <v>7.8432394716169203</v>
      </c>
      <c r="O250" s="18">
        <v>7.5926463320772903</v>
      </c>
      <c r="P250" s="18">
        <v>7.5266432262504601</v>
      </c>
      <c r="Q250" s="18">
        <v>7.3723309756017397</v>
      </c>
      <c r="R250" s="18">
        <v>7.1608096610495604</v>
      </c>
      <c r="S250" s="18">
        <v>6.9200093927980602</v>
      </c>
      <c r="T250" s="18">
        <v>6.82262232071621</v>
      </c>
      <c r="U250" s="18">
        <v>6.7803641420061904</v>
      </c>
      <c r="V250" s="18">
        <v>6.7966871018216901</v>
      </c>
      <c r="W250" s="18">
        <v>6.9597978500922801</v>
      </c>
      <c r="X250" s="18">
        <v>6.9938685359558503</v>
      </c>
      <c r="Y250" s="18">
        <v>6.9152461219047998</v>
      </c>
      <c r="Z250" s="18">
        <v>6.7295985582811202</v>
      </c>
      <c r="AA250" s="18">
        <v>6.6255328089856196</v>
      </c>
      <c r="AB250" s="18">
        <v>6.5480533716495399</v>
      </c>
    </row>
    <row r="251" spans="1:28" hidden="1" x14ac:dyDescent="0.25">
      <c r="A251" s="32" t="s">
        <v>54</v>
      </c>
      <c r="B251" s="40" t="s">
        <v>44</v>
      </c>
      <c r="C251" s="18">
        <v>5.8458231903659152</v>
      </c>
      <c r="D251" s="18">
        <v>6.024865068861029</v>
      </c>
      <c r="E251" s="18">
        <v>5.7632663291535167</v>
      </c>
      <c r="F251" s="18">
        <v>5.4910465611941346</v>
      </c>
      <c r="G251" s="18">
        <v>5.6503610212082016</v>
      </c>
      <c r="H251" s="18">
        <v>5.6507972038493239</v>
      </c>
      <c r="I251" s="18">
        <v>5.6111123814438226</v>
      </c>
      <c r="J251" s="18">
        <v>5.4720388460133105</v>
      </c>
      <c r="K251" s="18">
        <v>5.6858328959822835</v>
      </c>
      <c r="L251" s="18">
        <v>5.7311747353713827</v>
      </c>
      <c r="M251" s="18">
        <v>5.7431923701578507</v>
      </c>
      <c r="N251" s="18">
        <v>5.9304412121835908</v>
      </c>
      <c r="O251" s="18">
        <v>6.1428650391839925</v>
      </c>
      <c r="P251" s="18">
        <v>6.2096216179777981</v>
      </c>
      <c r="Q251" s="18">
        <v>6.3575786335676128</v>
      </c>
      <c r="R251" s="18">
        <v>6.5696126602564533</v>
      </c>
      <c r="S251" s="18">
        <v>6.8039203994777999</v>
      </c>
      <c r="T251" s="18">
        <v>6.9230361264839022</v>
      </c>
      <c r="U251" s="18">
        <v>6.978633058677044</v>
      </c>
      <c r="V251" s="18">
        <v>6.9677616331120733</v>
      </c>
      <c r="W251" s="18">
        <v>6.8241460166873127</v>
      </c>
      <c r="X251" s="18">
        <v>6.7911617099533883</v>
      </c>
      <c r="Y251" s="18">
        <v>6.8757692279067735</v>
      </c>
      <c r="Z251" s="18">
        <v>7.0838851389212971</v>
      </c>
      <c r="AA251" s="18">
        <v>7.1858491095078385</v>
      </c>
      <c r="AB251" s="18">
        <v>7.1804218566546556</v>
      </c>
    </row>
    <row r="252" spans="1:28" x14ac:dyDescent="0.25">
      <c r="A252" s="32" t="s">
        <v>146</v>
      </c>
      <c r="B252" s="40" t="s">
        <v>65</v>
      </c>
      <c r="C252" s="18" t="s">
        <v>50</v>
      </c>
      <c r="D252" s="18" t="s">
        <v>50</v>
      </c>
      <c r="E252" s="18" t="s">
        <v>50</v>
      </c>
      <c r="F252" s="18" t="s">
        <v>50</v>
      </c>
      <c r="G252" s="18" t="s">
        <v>50</v>
      </c>
      <c r="H252" s="18" t="s">
        <v>50</v>
      </c>
      <c r="I252" s="18" t="s">
        <v>50</v>
      </c>
      <c r="J252" s="18" t="s">
        <v>50</v>
      </c>
      <c r="K252" s="18" t="s">
        <v>50</v>
      </c>
      <c r="L252" s="18" t="s">
        <v>50</v>
      </c>
      <c r="M252" s="18">
        <v>8.2068631860261991</v>
      </c>
      <c r="N252" s="18">
        <v>7.9574308046389604</v>
      </c>
      <c r="O252" s="18">
        <v>7.9794098376458296</v>
      </c>
      <c r="P252" s="18">
        <v>7.9267267246115196</v>
      </c>
      <c r="Q252" s="18">
        <v>7.7683295162926296</v>
      </c>
      <c r="R252" s="18">
        <v>7.1107597324039604</v>
      </c>
      <c r="S252" s="18">
        <v>6.8758958161481498</v>
      </c>
      <c r="T252" s="18">
        <v>6.6646484052632502</v>
      </c>
      <c r="U252" s="18">
        <v>7.0345483515105798</v>
      </c>
      <c r="V252" s="18">
        <v>7.4801900098891698</v>
      </c>
      <c r="W252" s="18">
        <v>7.4208701615370698</v>
      </c>
      <c r="X252" s="18">
        <v>7.1871438750339696</v>
      </c>
      <c r="Y252" s="18">
        <v>6.54857680603895</v>
      </c>
      <c r="Z252" s="18">
        <v>6.3027326695122499</v>
      </c>
      <c r="AA252" s="18" t="s">
        <v>50</v>
      </c>
      <c r="AB252" s="18" t="s">
        <v>50</v>
      </c>
    </row>
    <row r="253" spans="1:28" hidden="1" x14ac:dyDescent="0.25">
      <c r="A253" s="32" t="s">
        <v>146</v>
      </c>
      <c r="B253" s="40" t="s">
        <v>44</v>
      </c>
      <c r="C253" s="18" t="s">
        <v>50</v>
      </c>
      <c r="D253" s="18" t="s">
        <v>50</v>
      </c>
      <c r="E253" s="18" t="s">
        <v>50</v>
      </c>
      <c r="F253" s="18" t="s">
        <v>50</v>
      </c>
      <c r="G253" s="18" t="s">
        <v>50</v>
      </c>
      <c r="H253" s="18" t="s">
        <v>50</v>
      </c>
      <c r="I253" s="18" t="s">
        <v>50</v>
      </c>
      <c r="J253" s="18" t="s">
        <v>50</v>
      </c>
      <c r="K253" s="18" t="s">
        <v>50</v>
      </c>
      <c r="L253" s="18" t="s">
        <v>50</v>
      </c>
      <c r="M253" s="18">
        <v>5.1898053332302299</v>
      </c>
      <c r="N253" s="18">
        <v>5.3524841594726533</v>
      </c>
      <c r="O253" s="18">
        <v>5.3377409104851434</v>
      </c>
      <c r="P253" s="18">
        <v>5.3732169420811031</v>
      </c>
      <c r="Q253" s="18">
        <v>5.4827775061035666</v>
      </c>
      <c r="R253" s="18">
        <v>5.9897991121590781</v>
      </c>
      <c r="S253" s="18">
        <v>6.1943961151798721</v>
      </c>
      <c r="T253" s="18">
        <v>6.3907380767894066</v>
      </c>
      <c r="U253" s="18">
        <v>6.2706447841720081</v>
      </c>
      <c r="V253" s="18">
        <v>5.9115391133372235</v>
      </c>
      <c r="W253" s="18">
        <v>5.9588130893561786</v>
      </c>
      <c r="X253" s="18">
        <v>6.1382272389655412</v>
      </c>
      <c r="Y253" s="18">
        <v>6.7368983073086293</v>
      </c>
      <c r="Z253" s="18">
        <v>6.9996156537054395</v>
      </c>
      <c r="AA253" s="18">
        <v>7.5569544933772184</v>
      </c>
      <c r="AB253" s="18" t="s">
        <v>50</v>
      </c>
    </row>
    <row r="254" spans="1:28" x14ac:dyDescent="0.25">
      <c r="A254" s="32" t="s">
        <v>38</v>
      </c>
      <c r="B254" s="40" t="s">
        <v>65</v>
      </c>
      <c r="C254" s="18">
        <v>4.8020638940314804</v>
      </c>
      <c r="D254" s="18">
        <v>2.4052707602582402</v>
      </c>
      <c r="E254" s="18">
        <v>4.31299867557337</v>
      </c>
      <c r="F254" s="18">
        <v>4.4871558796055897</v>
      </c>
      <c r="G254" s="18">
        <v>4.8544275020478302</v>
      </c>
      <c r="H254" s="18">
        <v>4.7460262911150402</v>
      </c>
      <c r="I254" s="18">
        <v>4.6394120251466902</v>
      </c>
      <c r="J254" s="18">
        <v>4.5733477953879804</v>
      </c>
      <c r="K254" s="18">
        <v>5.0405144274748404</v>
      </c>
      <c r="L254" s="18">
        <v>5.5081774575000599</v>
      </c>
      <c r="M254" s="18">
        <v>5.4651667034740603</v>
      </c>
      <c r="N254" s="18">
        <v>5.7905260824654103</v>
      </c>
      <c r="O254" s="18">
        <v>5.7813891963039197</v>
      </c>
      <c r="P254" s="18">
        <v>5.25359997089513</v>
      </c>
      <c r="Q254" s="18">
        <v>5.0610884176313</v>
      </c>
      <c r="R254" s="18">
        <v>5.17099675044867</v>
      </c>
      <c r="S254" s="18">
        <v>4.69613410499346</v>
      </c>
      <c r="T254" s="18">
        <v>4.5345309350512304</v>
      </c>
      <c r="U254" s="18">
        <v>4.8373594242332301</v>
      </c>
      <c r="V254" s="18">
        <v>5.6946079678544104</v>
      </c>
      <c r="W254" s="18">
        <v>5.9565732413468098</v>
      </c>
      <c r="X254" s="18">
        <v>5.4848890433199502</v>
      </c>
      <c r="Y254" s="18">
        <v>5.9082893044045601</v>
      </c>
      <c r="Z254" s="18">
        <v>5.4865168431140301</v>
      </c>
      <c r="AA254" s="18">
        <v>4.9672133695449201</v>
      </c>
      <c r="AB254" s="18">
        <v>5.3167932520547403</v>
      </c>
    </row>
    <row r="255" spans="1:28" hidden="1" x14ac:dyDescent="0.25">
      <c r="A255" s="32" t="s">
        <v>38</v>
      </c>
      <c r="B255" s="40" t="s">
        <v>44</v>
      </c>
      <c r="C255" s="18" t="s">
        <v>50</v>
      </c>
      <c r="D255" s="18" t="s">
        <v>50</v>
      </c>
      <c r="E255" s="18">
        <v>7.6129342182820627</v>
      </c>
      <c r="F255" s="18">
        <v>7.3174581405873225</v>
      </c>
      <c r="G255" s="18">
        <v>6.7638408995005532</v>
      </c>
      <c r="H255" s="18">
        <v>6.9183298356787093</v>
      </c>
      <c r="I255" s="18">
        <v>7.0773139293683158</v>
      </c>
      <c r="J255" s="18">
        <v>7.1795491666816815</v>
      </c>
      <c r="K255" s="18">
        <v>6.5141317829842436</v>
      </c>
      <c r="L255" s="18">
        <v>5.9610598244503157</v>
      </c>
      <c r="M255" s="18">
        <v>6.0079732408459963</v>
      </c>
      <c r="N255" s="18">
        <v>5.6413656481159791</v>
      </c>
      <c r="O255" s="18">
        <v>5.651064773345789</v>
      </c>
      <c r="P255" s="18">
        <v>6.2191033681869152</v>
      </c>
      <c r="Q255" s="18">
        <v>6.425244810121467</v>
      </c>
      <c r="R255" s="18">
        <v>6.3191335735432093</v>
      </c>
      <c r="S255" s="18">
        <v>6.9577559277915411</v>
      </c>
      <c r="T255" s="18">
        <v>7.2057129931490751</v>
      </c>
      <c r="U255" s="18">
        <v>6.7546150507087219</v>
      </c>
      <c r="V255" s="18">
        <v>5.737799194776362</v>
      </c>
      <c r="W255" s="18">
        <v>5.4852755143138587</v>
      </c>
      <c r="X255" s="18">
        <v>5.9569913660715095</v>
      </c>
      <c r="Y255" s="18">
        <v>5.5300714630117431</v>
      </c>
      <c r="Z255" s="18">
        <v>5.9552075589815807</v>
      </c>
      <c r="AA255" s="18">
        <v>6.1714797082937869</v>
      </c>
      <c r="AB255" s="18" t="s">
        <v>50</v>
      </c>
    </row>
    <row r="256" spans="1:28" x14ac:dyDescent="0.25">
      <c r="A256" s="32" t="s">
        <v>147</v>
      </c>
      <c r="B256" s="40" t="s">
        <v>65</v>
      </c>
      <c r="C256" s="18">
        <v>20.542158130964701</v>
      </c>
      <c r="D256" s="18">
        <v>20.211557164266502</v>
      </c>
      <c r="E256" s="18">
        <v>17.218982594167599</v>
      </c>
      <c r="F256" s="18">
        <v>15.8313559315374</v>
      </c>
      <c r="G256" s="18">
        <v>14.3023235204678</v>
      </c>
      <c r="H256" s="18">
        <v>12.9031772558934</v>
      </c>
      <c r="I256" s="18">
        <v>13.9348253362127</v>
      </c>
      <c r="J256" s="18">
        <v>11.9239916006812</v>
      </c>
      <c r="K256" s="18">
        <v>12.430812523313399</v>
      </c>
      <c r="L256" s="18">
        <v>10.4792535900843</v>
      </c>
      <c r="M256" s="18">
        <v>9.5538166531977904</v>
      </c>
      <c r="N256" s="18">
        <v>8.43206982875056</v>
      </c>
      <c r="O256" s="18">
        <v>9.4761733453018095</v>
      </c>
      <c r="P256" s="18">
        <v>9.4257259191810707</v>
      </c>
      <c r="Q256" s="18">
        <v>8.6807427821707499</v>
      </c>
      <c r="R256" s="18">
        <v>8.8065515550145594</v>
      </c>
      <c r="S256" s="18">
        <v>8.4065565781947793</v>
      </c>
      <c r="T256" s="18">
        <v>9.0304359236330107</v>
      </c>
      <c r="U256" s="18">
        <v>8.9100430454356605</v>
      </c>
      <c r="V256" s="18">
        <v>7.9074136804259902</v>
      </c>
      <c r="W256" s="18">
        <v>7.5838307342134499</v>
      </c>
      <c r="X256" s="18">
        <v>8.6053259342776798</v>
      </c>
      <c r="Y256" s="18">
        <v>10.755375578068801</v>
      </c>
      <c r="Z256" s="18">
        <v>9.2619231527896204</v>
      </c>
      <c r="AA256" s="18">
        <v>9.21191833203447</v>
      </c>
      <c r="AB256" s="18">
        <v>8.6428484412244195</v>
      </c>
    </row>
    <row r="257" spans="1:28" hidden="1" x14ac:dyDescent="0.25">
      <c r="A257" s="32" t="s">
        <v>147</v>
      </c>
      <c r="B257" s="40" t="s">
        <v>44</v>
      </c>
      <c r="C257" s="18">
        <v>3.025735162273032</v>
      </c>
      <c r="D257" s="18">
        <v>3.0721282534911918</v>
      </c>
      <c r="E257" s="18">
        <v>3.6081793529213968</v>
      </c>
      <c r="F257" s="18">
        <v>3.9244379989503453</v>
      </c>
      <c r="G257" s="18">
        <v>4.3439917090199254</v>
      </c>
      <c r="H257" s="18">
        <v>4.8150291637864697</v>
      </c>
      <c r="I257" s="18">
        <v>4.4585542547976011</v>
      </c>
      <c r="J257" s="18">
        <v>5.2104383486988715</v>
      </c>
      <c r="K257" s="18">
        <v>4.9980017789852811</v>
      </c>
      <c r="L257" s="18">
        <v>5.9287832450720233</v>
      </c>
      <c r="M257" s="18">
        <v>6.5041066813266522</v>
      </c>
      <c r="N257" s="18">
        <v>7.3693726280131919</v>
      </c>
      <c r="O257" s="18">
        <v>6.5574024444451453</v>
      </c>
      <c r="P257" s="18">
        <v>6.5924981433182062</v>
      </c>
      <c r="Q257" s="18">
        <v>7.1582645327127032</v>
      </c>
      <c r="R257" s="18">
        <v>7.0560052012626882</v>
      </c>
      <c r="S257" s="18">
        <v>7.3917391770910292</v>
      </c>
      <c r="T257" s="18">
        <v>6.8810713060914672</v>
      </c>
      <c r="U257" s="18">
        <v>6.9740486411763234</v>
      </c>
      <c r="V257" s="18">
        <v>7.8583309316800873</v>
      </c>
      <c r="W257" s="18">
        <v>8.1936261294624568</v>
      </c>
      <c r="X257" s="18">
        <v>7.2210017493846053</v>
      </c>
      <c r="Y257" s="18">
        <v>5.7774898851266068</v>
      </c>
      <c r="Z257" s="18">
        <v>6.7090897478842706</v>
      </c>
      <c r="AA257" s="18">
        <v>7.26026299812911</v>
      </c>
      <c r="AB257" s="18" t="s">
        <v>50</v>
      </c>
    </row>
    <row r="258" spans="1:28" x14ac:dyDescent="0.25">
      <c r="A258" s="32" t="s">
        <v>148</v>
      </c>
      <c r="B258" s="40" t="s">
        <v>65</v>
      </c>
      <c r="C258" s="18">
        <v>8.0514865482304092</v>
      </c>
      <c r="D258" s="18">
        <v>7.8392257344613103</v>
      </c>
      <c r="E258" s="18">
        <v>7.4871088097596203</v>
      </c>
      <c r="F258" s="18">
        <v>7.1187717559649402</v>
      </c>
      <c r="G258" s="18">
        <v>6.63404443364601</v>
      </c>
      <c r="H258" s="18">
        <v>6.3093858645298297</v>
      </c>
      <c r="I258" s="18">
        <v>6.0620590449854301</v>
      </c>
      <c r="J258" s="18">
        <v>5.8532998780708203</v>
      </c>
      <c r="K258" s="18">
        <v>5.7663923165008102</v>
      </c>
      <c r="L258" s="18">
        <v>5.5929601678218397</v>
      </c>
      <c r="M258" s="18">
        <v>5.4219552071295096</v>
      </c>
      <c r="N258" s="18">
        <v>5.1005697109538097</v>
      </c>
      <c r="O258" s="18">
        <v>4.9887116234799596</v>
      </c>
      <c r="P258" s="18">
        <v>4.71178339563886</v>
      </c>
      <c r="Q258" s="18">
        <v>4.6446147568295002</v>
      </c>
      <c r="R258" s="18">
        <v>4.3792735136684797</v>
      </c>
      <c r="S258" s="18">
        <v>4.0901882363292197</v>
      </c>
      <c r="T258" s="18">
        <v>3.5231447247510199</v>
      </c>
      <c r="U258" s="18">
        <v>3.3185619697862898</v>
      </c>
      <c r="V258" s="18">
        <v>3.14769838636543</v>
      </c>
      <c r="W258" s="18">
        <v>3.0005629840423498</v>
      </c>
      <c r="X258" s="18">
        <v>2.7118970011642398</v>
      </c>
      <c r="Y258" s="18">
        <v>2.5112106075273899</v>
      </c>
      <c r="Z258" s="18">
        <v>2.5049230285526498</v>
      </c>
      <c r="AA258" s="18">
        <v>2.3024104158657401</v>
      </c>
      <c r="AB258" s="18">
        <v>5.1718902504694402</v>
      </c>
    </row>
    <row r="259" spans="1:28" hidden="1" x14ac:dyDescent="0.25">
      <c r="A259" s="32" t="s">
        <v>148</v>
      </c>
      <c r="B259" s="40" t="s">
        <v>44</v>
      </c>
      <c r="C259" s="18" t="s">
        <v>50</v>
      </c>
      <c r="D259" s="18" t="s">
        <v>50</v>
      </c>
      <c r="E259" s="18" t="s">
        <v>50</v>
      </c>
      <c r="F259" s="18" t="s">
        <v>50</v>
      </c>
      <c r="G259" s="18" t="s">
        <v>50</v>
      </c>
      <c r="H259" s="18" t="s">
        <v>50</v>
      </c>
      <c r="I259" s="18" t="s">
        <v>50</v>
      </c>
      <c r="J259" s="18" t="s">
        <v>50</v>
      </c>
      <c r="K259" s="18" t="s">
        <v>50</v>
      </c>
      <c r="L259" s="18" t="s">
        <v>50</v>
      </c>
      <c r="M259" s="18" t="s">
        <v>50</v>
      </c>
      <c r="N259" s="18" t="s">
        <v>50</v>
      </c>
      <c r="O259" s="18" t="s">
        <v>50</v>
      </c>
      <c r="P259" s="18" t="s">
        <v>50</v>
      </c>
      <c r="Q259" s="18" t="s">
        <v>50</v>
      </c>
      <c r="R259" s="18" t="s">
        <v>50</v>
      </c>
      <c r="S259" s="18" t="s">
        <v>50</v>
      </c>
      <c r="T259" s="18" t="s">
        <v>50</v>
      </c>
      <c r="U259" s="18" t="s">
        <v>50</v>
      </c>
      <c r="V259" s="18" t="s">
        <v>50</v>
      </c>
      <c r="W259" s="18" t="s">
        <v>50</v>
      </c>
      <c r="X259" s="18" t="s">
        <v>50</v>
      </c>
      <c r="Y259" s="18" t="s">
        <v>50</v>
      </c>
      <c r="Z259" s="18" t="s">
        <v>50</v>
      </c>
      <c r="AA259" s="18" t="s">
        <v>50</v>
      </c>
      <c r="AB259" s="18" t="s">
        <v>50</v>
      </c>
    </row>
    <row r="260" spans="1:28" x14ac:dyDescent="0.25">
      <c r="A260" s="32" t="s">
        <v>253</v>
      </c>
      <c r="B260" s="40" t="s">
        <v>65</v>
      </c>
      <c r="C260" s="18" t="s">
        <v>50</v>
      </c>
      <c r="D260" s="18" t="s">
        <v>50</v>
      </c>
      <c r="E260" s="18" t="s">
        <v>50</v>
      </c>
      <c r="F260" s="18" t="s">
        <v>50</v>
      </c>
      <c r="G260" s="18" t="s">
        <v>50</v>
      </c>
      <c r="H260" s="18" t="s">
        <v>50</v>
      </c>
      <c r="I260" s="18" t="s">
        <v>50</v>
      </c>
      <c r="J260" s="18" t="s">
        <v>50</v>
      </c>
      <c r="K260" s="18" t="s">
        <v>50</v>
      </c>
      <c r="L260" s="18" t="s">
        <v>50</v>
      </c>
      <c r="M260" s="18" t="s">
        <v>50</v>
      </c>
      <c r="N260" s="18" t="s">
        <v>50</v>
      </c>
      <c r="O260" s="18" t="s">
        <v>50</v>
      </c>
      <c r="P260" s="18" t="s">
        <v>50</v>
      </c>
      <c r="Q260" s="18" t="s">
        <v>50</v>
      </c>
      <c r="R260" s="18" t="s">
        <v>50</v>
      </c>
      <c r="S260" s="18" t="s">
        <v>50</v>
      </c>
      <c r="T260" s="18" t="s">
        <v>50</v>
      </c>
      <c r="U260" s="18" t="s">
        <v>50</v>
      </c>
      <c r="V260" s="18" t="s">
        <v>50</v>
      </c>
      <c r="W260" s="18" t="s">
        <v>50</v>
      </c>
      <c r="X260" s="18" t="s">
        <v>50</v>
      </c>
      <c r="Y260" s="18" t="s">
        <v>50</v>
      </c>
      <c r="Z260" s="18" t="s">
        <v>50</v>
      </c>
      <c r="AA260" s="18" t="s">
        <v>50</v>
      </c>
      <c r="AB260" s="18" t="s">
        <v>50</v>
      </c>
    </row>
    <row r="261" spans="1:28" hidden="1" x14ac:dyDescent="0.25">
      <c r="A261" s="32" t="s">
        <v>253</v>
      </c>
      <c r="B261" s="40" t="s">
        <v>44</v>
      </c>
      <c r="C261" s="18">
        <v>3.9363866016127571</v>
      </c>
      <c r="D261" s="18">
        <v>3.9768605697574833</v>
      </c>
      <c r="E261" s="18">
        <v>4.0136558611913902</v>
      </c>
      <c r="F261" s="18">
        <v>4.1083232990614444</v>
      </c>
      <c r="G261" s="18">
        <v>4.3107160735404744</v>
      </c>
      <c r="H261" s="18">
        <v>4.3828637891812834</v>
      </c>
      <c r="I261" s="18">
        <v>4.4797640709230757</v>
      </c>
      <c r="J261" s="18">
        <v>4.728493295478426</v>
      </c>
      <c r="K261" s="18">
        <v>4.8335663947138867</v>
      </c>
      <c r="L261" s="18">
        <v>4.9669199206424564</v>
      </c>
      <c r="M261" s="18">
        <v>5.1972000085283634</v>
      </c>
      <c r="N261" s="18">
        <v>5.2926418483254096</v>
      </c>
      <c r="O261" s="18">
        <v>5.383210560044323</v>
      </c>
      <c r="P261" s="18">
        <v>5.2928109901405236</v>
      </c>
      <c r="Q261" s="18">
        <v>5.2658960440585592</v>
      </c>
      <c r="R261" s="18">
        <v>5.3189082742893055</v>
      </c>
      <c r="S261" s="18">
        <v>5.4274554886206881</v>
      </c>
      <c r="T261" s="18">
        <v>5.6427905793912352</v>
      </c>
      <c r="U261" s="18">
        <v>5.8242054469889908</v>
      </c>
      <c r="V261" s="18">
        <v>5.855054552378502</v>
      </c>
      <c r="W261" s="18">
        <v>5.7881205804984646</v>
      </c>
      <c r="X261" s="18">
        <v>5.8412267152614818</v>
      </c>
      <c r="Y261" s="18">
        <v>5.9652461446983711</v>
      </c>
      <c r="Z261" s="18">
        <v>6.124952397105325</v>
      </c>
      <c r="AA261" s="18">
        <v>6.3423718906517594</v>
      </c>
      <c r="AB261" s="18" t="s">
        <v>50</v>
      </c>
    </row>
    <row r="262" spans="1:28" x14ac:dyDescent="0.25">
      <c r="A262" s="32" t="s">
        <v>254</v>
      </c>
      <c r="B262" s="40" t="s">
        <v>65</v>
      </c>
      <c r="C262" s="18" t="s">
        <v>50</v>
      </c>
      <c r="D262" s="18" t="s">
        <v>50</v>
      </c>
      <c r="E262" s="18" t="s">
        <v>50</v>
      </c>
      <c r="F262" s="18" t="s">
        <v>50</v>
      </c>
      <c r="G262" s="18" t="s">
        <v>50</v>
      </c>
      <c r="H262" s="18" t="s">
        <v>50</v>
      </c>
      <c r="I262" s="18" t="s">
        <v>50</v>
      </c>
      <c r="J262" s="18" t="s">
        <v>50</v>
      </c>
      <c r="K262" s="18" t="s">
        <v>50</v>
      </c>
      <c r="L262" s="18" t="s">
        <v>50</v>
      </c>
      <c r="M262" s="18" t="s">
        <v>50</v>
      </c>
      <c r="N262" s="18" t="s">
        <v>50</v>
      </c>
      <c r="O262" s="18" t="s">
        <v>50</v>
      </c>
      <c r="P262" s="18" t="s">
        <v>50</v>
      </c>
      <c r="Q262" s="18" t="s">
        <v>50</v>
      </c>
      <c r="R262" s="18" t="s">
        <v>50</v>
      </c>
      <c r="S262" s="18" t="s">
        <v>50</v>
      </c>
      <c r="T262" s="18" t="s">
        <v>50</v>
      </c>
      <c r="U262" s="18" t="s">
        <v>50</v>
      </c>
      <c r="V262" s="18" t="s">
        <v>50</v>
      </c>
      <c r="W262" s="18" t="s">
        <v>50</v>
      </c>
      <c r="X262" s="18" t="s">
        <v>50</v>
      </c>
      <c r="Y262" s="18" t="s">
        <v>50</v>
      </c>
      <c r="Z262" s="18" t="s">
        <v>50</v>
      </c>
      <c r="AA262" s="18" t="s">
        <v>50</v>
      </c>
      <c r="AB262" s="18" t="s">
        <v>50</v>
      </c>
    </row>
    <row r="263" spans="1:28" hidden="1" x14ac:dyDescent="0.25">
      <c r="A263" s="32" t="s">
        <v>254</v>
      </c>
      <c r="B263" s="40" t="s">
        <v>44</v>
      </c>
      <c r="C263" s="18">
        <v>10.610350759576333</v>
      </c>
      <c r="D263" s="18">
        <v>10.656756804185886</v>
      </c>
      <c r="E263" s="18">
        <v>10.718794277120129</v>
      </c>
      <c r="F263" s="18">
        <v>10.988024895557084</v>
      </c>
      <c r="G263" s="18">
        <v>11.089130298297654</v>
      </c>
      <c r="H263" s="18">
        <v>10.972314988795901</v>
      </c>
      <c r="I263" s="18">
        <v>10.956827493498617</v>
      </c>
      <c r="J263" s="18">
        <v>11.053069419073688</v>
      </c>
      <c r="K263" s="18">
        <v>10.998572270308973</v>
      </c>
      <c r="L263" s="18">
        <v>10.834044097619119</v>
      </c>
      <c r="M263" s="18">
        <v>11.08204351502609</v>
      </c>
      <c r="N263" s="18">
        <v>10.994445243520946</v>
      </c>
      <c r="O263" s="18">
        <v>10.925548022124309</v>
      </c>
      <c r="P263" s="18">
        <v>10.818161134540411</v>
      </c>
      <c r="Q263" s="18">
        <v>10.968200998337398</v>
      </c>
      <c r="R263" s="18">
        <v>10.944035275303584</v>
      </c>
      <c r="S263" s="18">
        <v>11.067657570117531</v>
      </c>
      <c r="T263" s="18">
        <v>11.345650220303133</v>
      </c>
      <c r="U263" s="18">
        <v>11.48099147594046</v>
      </c>
      <c r="V263" s="18">
        <v>11.345484887957682</v>
      </c>
      <c r="W263" s="18">
        <v>11.547655877391826</v>
      </c>
      <c r="X263" s="18">
        <v>11.720257438090792</v>
      </c>
      <c r="Y263" s="18">
        <v>11.599450469378375</v>
      </c>
      <c r="Z263" s="18">
        <v>11.63892151739479</v>
      </c>
      <c r="AA263" s="18">
        <v>11.61031142952594</v>
      </c>
      <c r="AB263" s="18" t="s">
        <v>50</v>
      </c>
    </row>
    <row r="264" spans="1:28" ht="25.5" x14ac:dyDescent="0.25">
      <c r="A264" s="32" t="s">
        <v>255</v>
      </c>
      <c r="B264" s="40" t="s">
        <v>65</v>
      </c>
      <c r="C264" s="18" t="s">
        <v>50</v>
      </c>
      <c r="D264" s="18" t="s">
        <v>50</v>
      </c>
      <c r="E264" s="18" t="s">
        <v>50</v>
      </c>
      <c r="F264" s="18" t="s">
        <v>50</v>
      </c>
      <c r="G264" s="18" t="s">
        <v>50</v>
      </c>
      <c r="H264" s="18" t="s">
        <v>50</v>
      </c>
      <c r="I264" s="18" t="s">
        <v>50</v>
      </c>
      <c r="J264" s="18" t="s">
        <v>50</v>
      </c>
      <c r="K264" s="18" t="s">
        <v>50</v>
      </c>
      <c r="L264" s="18" t="s">
        <v>50</v>
      </c>
      <c r="M264" s="18" t="s">
        <v>50</v>
      </c>
      <c r="N264" s="18" t="s">
        <v>50</v>
      </c>
      <c r="O264" s="18" t="s">
        <v>50</v>
      </c>
      <c r="P264" s="18" t="s">
        <v>50</v>
      </c>
      <c r="Q264" s="18" t="s">
        <v>50</v>
      </c>
      <c r="R264" s="18" t="s">
        <v>50</v>
      </c>
      <c r="S264" s="18" t="s">
        <v>50</v>
      </c>
      <c r="T264" s="18" t="s">
        <v>50</v>
      </c>
      <c r="U264" s="18" t="s">
        <v>50</v>
      </c>
      <c r="V264" s="18" t="s">
        <v>50</v>
      </c>
      <c r="W264" s="18" t="s">
        <v>50</v>
      </c>
      <c r="X264" s="18" t="s">
        <v>50</v>
      </c>
      <c r="Y264" s="18" t="s">
        <v>50</v>
      </c>
      <c r="Z264" s="18" t="s">
        <v>50</v>
      </c>
      <c r="AA264" s="18" t="s">
        <v>50</v>
      </c>
      <c r="AB264" s="18" t="s">
        <v>50</v>
      </c>
    </row>
    <row r="265" spans="1:28" ht="25.5" hidden="1" x14ac:dyDescent="0.25">
      <c r="A265" s="32" t="s">
        <v>255</v>
      </c>
      <c r="B265" s="40" t="s">
        <v>44</v>
      </c>
      <c r="C265" s="18">
        <v>10.746448763247022</v>
      </c>
      <c r="D265" s="18">
        <v>10.781750967689648</v>
      </c>
      <c r="E265" s="18">
        <v>10.851701918905034</v>
      </c>
      <c r="F265" s="18">
        <v>11.103729459781695</v>
      </c>
      <c r="G265" s="18">
        <v>11.209465394650628</v>
      </c>
      <c r="H265" s="18">
        <v>11.080382111661162</v>
      </c>
      <c r="I265" s="18">
        <v>11.107675580162223</v>
      </c>
      <c r="J265" s="18">
        <v>11.208957421117228</v>
      </c>
      <c r="K265" s="18">
        <v>11.168043403627443</v>
      </c>
      <c r="L265" s="18">
        <v>11.053980605577035</v>
      </c>
      <c r="M265" s="18">
        <v>11.345396421595872</v>
      </c>
      <c r="N265" s="18">
        <v>11.24941044577491</v>
      </c>
      <c r="O265" s="18">
        <v>11.187823724824444</v>
      </c>
      <c r="P265" s="18">
        <v>11.064211413494506</v>
      </c>
      <c r="Q265" s="18">
        <v>11.214179970968667</v>
      </c>
      <c r="R265" s="18">
        <v>11.197442735684621</v>
      </c>
      <c r="S265" s="18">
        <v>11.337250026170198</v>
      </c>
      <c r="T265" s="18">
        <v>11.635422229637467</v>
      </c>
      <c r="U265" s="18">
        <v>11.750449817273083</v>
      </c>
      <c r="V265" s="18">
        <v>11.606089813217142</v>
      </c>
      <c r="W265" s="18">
        <v>11.81542777591064</v>
      </c>
      <c r="X265" s="18">
        <v>12.007896999526244</v>
      </c>
      <c r="Y265" s="18">
        <v>11.872230344781551</v>
      </c>
      <c r="Z265" s="18">
        <v>11.895670627037413</v>
      </c>
      <c r="AA265" s="18">
        <v>11.804161617008672</v>
      </c>
      <c r="AB265" s="18" t="s">
        <v>50</v>
      </c>
    </row>
    <row r="266" spans="1:28" ht="25.5" x14ac:dyDescent="0.25">
      <c r="A266" s="32" t="s">
        <v>256</v>
      </c>
      <c r="B266" s="40" t="s">
        <v>65</v>
      </c>
      <c r="C266" s="18" t="s">
        <v>50</v>
      </c>
      <c r="D266" s="18" t="s">
        <v>50</v>
      </c>
      <c r="E266" s="18" t="s">
        <v>50</v>
      </c>
      <c r="F266" s="18" t="s">
        <v>50</v>
      </c>
      <c r="G266" s="18" t="s">
        <v>50</v>
      </c>
      <c r="H266" s="18" t="s">
        <v>50</v>
      </c>
      <c r="I266" s="18" t="s">
        <v>50</v>
      </c>
      <c r="J266" s="18" t="s">
        <v>50</v>
      </c>
      <c r="K266" s="18" t="s">
        <v>50</v>
      </c>
      <c r="L266" s="18" t="s">
        <v>50</v>
      </c>
      <c r="M266" s="18" t="s">
        <v>50</v>
      </c>
      <c r="N266" s="18" t="s">
        <v>50</v>
      </c>
      <c r="O266" s="18" t="s">
        <v>50</v>
      </c>
      <c r="P266" s="18" t="s">
        <v>50</v>
      </c>
      <c r="Q266" s="18" t="s">
        <v>50</v>
      </c>
      <c r="R266" s="18" t="s">
        <v>50</v>
      </c>
      <c r="S266" s="18" t="s">
        <v>50</v>
      </c>
      <c r="T266" s="18" t="s">
        <v>50</v>
      </c>
      <c r="U266" s="18" t="s">
        <v>50</v>
      </c>
      <c r="V266" s="18" t="s">
        <v>50</v>
      </c>
      <c r="W266" s="18" t="s">
        <v>50</v>
      </c>
      <c r="X266" s="18" t="s">
        <v>50</v>
      </c>
      <c r="Y266" s="18" t="s">
        <v>50</v>
      </c>
      <c r="Z266" s="18" t="s">
        <v>50</v>
      </c>
      <c r="AA266" s="18" t="s">
        <v>50</v>
      </c>
      <c r="AB266" s="18" t="s">
        <v>50</v>
      </c>
    </row>
    <row r="267" spans="1:28" ht="25.5" hidden="1" x14ac:dyDescent="0.25">
      <c r="A267" s="32" t="s">
        <v>256</v>
      </c>
      <c r="B267" s="40" t="s">
        <v>44</v>
      </c>
      <c r="C267" s="18">
        <v>10.602159011920367</v>
      </c>
      <c r="D267" s="18">
        <v>10.656756804185886</v>
      </c>
      <c r="E267" s="18">
        <v>10.718794277120129</v>
      </c>
      <c r="F267" s="18">
        <v>10.988024895557086</v>
      </c>
      <c r="G267" s="18">
        <v>11.089130298297654</v>
      </c>
      <c r="H267" s="18">
        <v>10.972314988795903</v>
      </c>
      <c r="I267" s="18">
        <v>10.956827493498619</v>
      </c>
      <c r="J267" s="18">
        <v>11.053069419073688</v>
      </c>
      <c r="K267" s="18">
        <v>10.998572270308975</v>
      </c>
      <c r="L267" s="18">
        <v>10.834044097619117</v>
      </c>
      <c r="M267" s="18">
        <v>11.118664972369217</v>
      </c>
      <c r="N267" s="18">
        <v>11.032210718330999</v>
      </c>
      <c r="O267" s="18">
        <v>10.961748656606787</v>
      </c>
      <c r="P267" s="18">
        <v>10.850735813654984</v>
      </c>
      <c r="Q267" s="18">
        <v>10.992475520077335</v>
      </c>
      <c r="R267" s="18">
        <v>10.965517456616872</v>
      </c>
      <c r="S267" s="18">
        <v>11.087676536820924</v>
      </c>
      <c r="T267" s="18">
        <v>11.3708109388773</v>
      </c>
      <c r="U267" s="18">
        <v>11.513110610654058</v>
      </c>
      <c r="V267" s="18">
        <v>11.378445861019731</v>
      </c>
      <c r="W267" s="18">
        <v>11.575539856905925</v>
      </c>
      <c r="X267" s="18">
        <v>11.754080104325494</v>
      </c>
      <c r="Y267" s="18">
        <v>11.625599610574493</v>
      </c>
      <c r="Z267" s="18">
        <v>11.660962867465617</v>
      </c>
      <c r="AA267" s="18">
        <v>11.634481712889853</v>
      </c>
      <c r="AB267" s="18" t="s">
        <v>50</v>
      </c>
    </row>
    <row r="268" spans="1:28" x14ac:dyDescent="0.25">
      <c r="A268" s="32" t="s">
        <v>149</v>
      </c>
      <c r="B268" s="40" t="s">
        <v>65</v>
      </c>
      <c r="C268" s="18">
        <v>8.05731796657874</v>
      </c>
      <c r="D268" s="18">
        <v>8.4729907191146303</v>
      </c>
      <c r="E268" s="18">
        <v>10.732479437499901</v>
      </c>
      <c r="F268" s="18">
        <v>10.8959762505906</v>
      </c>
      <c r="G268" s="18">
        <v>9.7946681404029992</v>
      </c>
      <c r="H268" s="18">
        <v>9.5068218362500403</v>
      </c>
      <c r="I268" s="18">
        <v>9.1364653661682809</v>
      </c>
      <c r="J268" s="18">
        <v>8.2154433133796694</v>
      </c>
      <c r="K268" s="18">
        <v>7.5336773490670801</v>
      </c>
      <c r="L268" s="18">
        <v>6.7455109060400096</v>
      </c>
      <c r="M268" s="18">
        <v>6.1653133794652604</v>
      </c>
      <c r="N268" s="18">
        <v>6.2140478926214398</v>
      </c>
      <c r="O268" s="18">
        <v>5.7478029156505697</v>
      </c>
      <c r="P268" s="18">
        <v>5.6274611757419404</v>
      </c>
      <c r="Q268" s="18">
        <v>5.3312324587583202</v>
      </c>
      <c r="R268" s="18">
        <v>4.9134048349261201</v>
      </c>
      <c r="S268" s="18">
        <v>4.54677538378641</v>
      </c>
      <c r="T268" s="18">
        <v>4.2295684211683504</v>
      </c>
      <c r="U268" s="18">
        <v>4.1952529991916201</v>
      </c>
      <c r="V268" s="18">
        <v>4.70227205709541</v>
      </c>
      <c r="W268" s="18">
        <v>5.00247575445667</v>
      </c>
      <c r="X268" s="18">
        <v>4.4484005000658904</v>
      </c>
      <c r="Y268" s="18">
        <v>4.4368476475403602</v>
      </c>
      <c r="Z268" s="18">
        <v>4.2325205491351099</v>
      </c>
      <c r="AA268" s="18">
        <v>4.0933399225585898</v>
      </c>
      <c r="AB268" s="18">
        <v>3.9141240713196601</v>
      </c>
    </row>
    <row r="269" spans="1:28" hidden="1" x14ac:dyDescent="0.25">
      <c r="A269" s="32" t="s">
        <v>149</v>
      </c>
      <c r="B269" s="40" t="s">
        <v>44</v>
      </c>
      <c r="C269" s="18" t="s">
        <v>50</v>
      </c>
      <c r="D269" s="18" t="s">
        <v>50</v>
      </c>
      <c r="E269" s="18" t="s">
        <v>50</v>
      </c>
      <c r="F269" s="18" t="s">
        <v>50</v>
      </c>
      <c r="G269" s="18" t="s">
        <v>50</v>
      </c>
      <c r="H269" s="18">
        <v>5.1320442505988169</v>
      </c>
      <c r="I269" s="18">
        <v>5.3500958719187484</v>
      </c>
      <c r="J269" s="18">
        <v>5.9469580395494672</v>
      </c>
      <c r="K269" s="18">
        <v>6.4749012911416184</v>
      </c>
      <c r="L269" s="18">
        <v>7.245987314095391</v>
      </c>
      <c r="M269" s="18">
        <v>7.9425002358125161</v>
      </c>
      <c r="N269" s="18">
        <v>7.8699803374558632</v>
      </c>
      <c r="O269" s="18">
        <v>8.508704886454975</v>
      </c>
      <c r="P269" s="18">
        <v>8.6916054329695651</v>
      </c>
      <c r="Q269" s="18">
        <v>9.1745399483073218</v>
      </c>
      <c r="R269" s="18">
        <v>9.9584869506811344</v>
      </c>
      <c r="S269" s="18">
        <v>10.760134545775088</v>
      </c>
      <c r="T269" s="18">
        <v>11.572414207135616</v>
      </c>
      <c r="U269" s="18">
        <v>11.697481879903956</v>
      </c>
      <c r="V269" s="18">
        <v>10.449707435948563</v>
      </c>
      <c r="W269" s="18">
        <v>9.7518483525899313</v>
      </c>
      <c r="X269" s="18">
        <v>10.974101351575703</v>
      </c>
      <c r="Y269" s="18">
        <v>11.016322749712407</v>
      </c>
      <c r="Z269" s="18">
        <v>11.470389737805014</v>
      </c>
      <c r="AA269" s="18">
        <v>11.688566581727217</v>
      </c>
      <c r="AB269" s="18" t="s">
        <v>50</v>
      </c>
    </row>
    <row r="270" spans="1:28" ht="25.5" x14ac:dyDescent="0.25">
      <c r="A270" s="32" t="s">
        <v>257</v>
      </c>
      <c r="B270" s="40" t="s">
        <v>65</v>
      </c>
      <c r="C270" s="18" t="s">
        <v>50</v>
      </c>
      <c r="D270" s="18" t="s">
        <v>50</v>
      </c>
      <c r="E270" s="18" t="s">
        <v>50</v>
      </c>
      <c r="F270" s="18" t="s">
        <v>50</v>
      </c>
      <c r="G270" s="18" t="s">
        <v>50</v>
      </c>
      <c r="H270" s="18" t="s">
        <v>50</v>
      </c>
      <c r="I270" s="18" t="s">
        <v>50</v>
      </c>
      <c r="J270" s="18" t="s">
        <v>50</v>
      </c>
      <c r="K270" s="18" t="s">
        <v>50</v>
      </c>
      <c r="L270" s="18" t="s">
        <v>50</v>
      </c>
      <c r="M270" s="18" t="s">
        <v>50</v>
      </c>
      <c r="N270" s="18" t="s">
        <v>50</v>
      </c>
      <c r="O270" s="18" t="s">
        <v>50</v>
      </c>
      <c r="P270" s="18" t="s">
        <v>50</v>
      </c>
      <c r="Q270" s="18" t="s">
        <v>50</v>
      </c>
      <c r="R270" s="18" t="s">
        <v>50</v>
      </c>
      <c r="S270" s="18" t="s">
        <v>50</v>
      </c>
      <c r="T270" s="18" t="s">
        <v>50</v>
      </c>
      <c r="U270" s="18" t="s">
        <v>50</v>
      </c>
      <c r="V270" s="18" t="s">
        <v>50</v>
      </c>
      <c r="W270" s="18" t="s">
        <v>50</v>
      </c>
      <c r="X270" s="18" t="s">
        <v>50</v>
      </c>
      <c r="Y270" s="18" t="s">
        <v>50</v>
      </c>
      <c r="Z270" s="18" t="s">
        <v>50</v>
      </c>
      <c r="AA270" s="18" t="s">
        <v>50</v>
      </c>
      <c r="AB270" s="18" t="s">
        <v>50</v>
      </c>
    </row>
    <row r="271" spans="1:28" ht="25.5" hidden="1" x14ac:dyDescent="0.25">
      <c r="A271" s="32" t="s">
        <v>257</v>
      </c>
      <c r="B271" s="40" t="s">
        <v>44</v>
      </c>
      <c r="C271" s="18">
        <v>4.9600892437259407</v>
      </c>
      <c r="D271" s="18">
        <v>4.8968413126180232</v>
      </c>
      <c r="E271" s="18">
        <v>4.8009974324593685</v>
      </c>
      <c r="F271" s="18">
        <v>4.6693655209244387</v>
      </c>
      <c r="G271" s="18">
        <v>4.5781550254709629</v>
      </c>
      <c r="H271" s="18">
        <v>4.656160528226164</v>
      </c>
      <c r="I271" s="18">
        <v>4.8078735986018675</v>
      </c>
      <c r="J271" s="18">
        <v>4.9014350675433942</v>
      </c>
      <c r="K271" s="18">
        <v>4.9269637326125357</v>
      </c>
      <c r="L271" s="18">
        <v>4.9721107504150659</v>
      </c>
      <c r="M271" s="18">
        <v>5.1361588180812268</v>
      </c>
      <c r="N271" s="18">
        <v>5.2026235792442286</v>
      </c>
      <c r="O271" s="18">
        <v>5.2740908708501166</v>
      </c>
      <c r="P271" s="18">
        <v>5.360522410756329</v>
      </c>
      <c r="Q271" s="18">
        <v>5.6764931643165584</v>
      </c>
      <c r="R271" s="18">
        <v>5.961885277409765</v>
      </c>
      <c r="S271" s="18">
        <v>6.186527630636057</v>
      </c>
      <c r="T271" s="18">
        <v>6.5255897125725184</v>
      </c>
      <c r="U271" s="18">
        <v>6.7276512907347499</v>
      </c>
      <c r="V271" s="18">
        <v>6.7625471578169316</v>
      </c>
      <c r="W271" s="18">
        <v>6.9010528696793099</v>
      </c>
      <c r="X271" s="18">
        <v>7.0508138814462082</v>
      </c>
      <c r="Y271" s="18">
        <v>7.1328053906471736</v>
      </c>
      <c r="Z271" s="18">
        <v>7.3120716245570163</v>
      </c>
      <c r="AA271" s="18">
        <v>7.5049220872053315</v>
      </c>
      <c r="AB271" s="18" t="s">
        <v>50</v>
      </c>
    </row>
    <row r="272" spans="1:28" x14ac:dyDescent="0.25">
      <c r="A272" s="32" t="s">
        <v>150</v>
      </c>
      <c r="B272" s="40" t="s">
        <v>65</v>
      </c>
      <c r="C272" s="18">
        <v>3.9130037260188901</v>
      </c>
      <c r="D272" s="18">
        <v>3.5044082261951801</v>
      </c>
      <c r="E272" s="18">
        <v>3.3982224295060202</v>
      </c>
      <c r="F272" s="18">
        <v>4.5494575508015798</v>
      </c>
      <c r="G272" s="18">
        <v>4.61526302287497</v>
      </c>
      <c r="H272" s="18">
        <v>4.9664807562536204</v>
      </c>
      <c r="I272" s="18">
        <v>4.9813368790397599</v>
      </c>
      <c r="J272" s="18">
        <v>5.7569141443490697</v>
      </c>
      <c r="K272" s="18">
        <v>5.4606724427464899</v>
      </c>
      <c r="L272" s="18">
        <v>5.7392842338131196</v>
      </c>
      <c r="M272" s="18">
        <v>5.1479892186556704</v>
      </c>
      <c r="N272" s="18">
        <v>5.3089434619729303</v>
      </c>
      <c r="O272" s="18">
        <v>5.1028697863865604</v>
      </c>
      <c r="P272" s="18">
        <v>4.9480959351344103</v>
      </c>
      <c r="Q272" s="18">
        <v>4.6517429102826204</v>
      </c>
      <c r="R272" s="18">
        <v>4.3196837063210101</v>
      </c>
      <c r="S272" s="18">
        <v>4.0424051542818704</v>
      </c>
      <c r="T272" s="18">
        <v>3.2563092489863399</v>
      </c>
      <c r="U272" s="18">
        <v>3.8364165689565</v>
      </c>
      <c r="V272" s="18">
        <v>4.2580159560307198</v>
      </c>
      <c r="W272" s="18">
        <v>3.78265579089003</v>
      </c>
      <c r="X272" s="18">
        <v>3.6897161814874502</v>
      </c>
      <c r="Y272" s="18">
        <v>4.0794063964707403</v>
      </c>
      <c r="Z272" s="18">
        <v>3.9868110730914599</v>
      </c>
      <c r="AA272" s="18">
        <v>4.1509841891315098</v>
      </c>
      <c r="AB272" s="18">
        <v>4.1776431604760198</v>
      </c>
    </row>
    <row r="273" spans="1:28" hidden="1" x14ac:dyDescent="0.25">
      <c r="A273" s="32" t="s">
        <v>150</v>
      </c>
      <c r="B273" s="40" t="s">
        <v>44</v>
      </c>
      <c r="C273" s="18">
        <v>10.835232320944696</v>
      </c>
      <c r="D273" s="18">
        <v>13.083135214087052</v>
      </c>
      <c r="E273" s="18">
        <v>15.033313598964035</v>
      </c>
      <c r="F273" s="18">
        <v>11.624560912727578</v>
      </c>
      <c r="G273" s="18">
        <v>11.469647138549876</v>
      </c>
      <c r="H273" s="18">
        <v>10.649928527081954</v>
      </c>
      <c r="I273" s="18">
        <v>11.239222980421379</v>
      </c>
      <c r="J273" s="18">
        <v>10.057656830656608</v>
      </c>
      <c r="K273" s="18">
        <v>10.610765317270987</v>
      </c>
      <c r="L273" s="18">
        <v>10.088315248033183</v>
      </c>
      <c r="M273" s="18">
        <v>11.246809617789008</v>
      </c>
      <c r="N273" s="18">
        <v>10.893889976101505</v>
      </c>
      <c r="O273" s="18">
        <v>11.339229791982257</v>
      </c>
      <c r="P273" s="18">
        <v>11.692749156467544</v>
      </c>
      <c r="Q273" s="18">
        <v>12.345166951979557</v>
      </c>
      <c r="R273" s="18">
        <v>13.292010764132897</v>
      </c>
      <c r="S273" s="18">
        <v>14.196297285622286</v>
      </c>
      <c r="T273" s="18">
        <v>17.608327396476977</v>
      </c>
      <c r="U273" s="18">
        <v>14.941793742737387</v>
      </c>
      <c r="V273" s="18">
        <v>13.453968443905396</v>
      </c>
      <c r="W273" s="18">
        <v>15.14176864870959</v>
      </c>
      <c r="X273" s="18">
        <v>15.350104552235301</v>
      </c>
      <c r="Y273" s="18">
        <v>13.930029665891791</v>
      </c>
      <c r="Z273" s="18">
        <v>14.664783761601834</v>
      </c>
      <c r="AA273" s="18">
        <v>14.179057491774612</v>
      </c>
      <c r="AB273" s="18" t="s">
        <v>50</v>
      </c>
    </row>
    <row r="274" spans="1:28" x14ac:dyDescent="0.25">
      <c r="A274" s="32" t="s">
        <v>151</v>
      </c>
      <c r="B274" s="40" t="s">
        <v>65</v>
      </c>
      <c r="C274" s="18">
        <v>17.427344340926499</v>
      </c>
      <c r="D274" s="18">
        <v>17.2246849496706</v>
      </c>
      <c r="E274" s="18">
        <v>16.532206888450698</v>
      </c>
      <c r="F274" s="18">
        <v>16.4036376299373</v>
      </c>
      <c r="G274" s="18">
        <v>15.937401746220599</v>
      </c>
      <c r="H274" s="18">
        <v>15.929592898421101</v>
      </c>
      <c r="I274" s="18">
        <v>15.421880843871</v>
      </c>
      <c r="J274" s="18">
        <v>15.156504228394301</v>
      </c>
      <c r="K274" s="18">
        <v>15.1401187195367</v>
      </c>
      <c r="L274" s="18">
        <v>16.466394397110399</v>
      </c>
      <c r="M274" s="18">
        <v>15.807884188111201</v>
      </c>
      <c r="N274" s="18">
        <v>15.300898467158</v>
      </c>
      <c r="O274" s="18">
        <v>15.353704926631</v>
      </c>
      <c r="P274" s="18">
        <v>13.520968142967799</v>
      </c>
      <c r="Q274" s="18">
        <v>13.494730360577799</v>
      </c>
      <c r="R274" s="18">
        <v>13.427409488476901</v>
      </c>
      <c r="S274" s="18">
        <v>13.0962590184802</v>
      </c>
      <c r="T274" s="18">
        <v>12.782503871263399</v>
      </c>
      <c r="U274" s="18">
        <v>12.3669790910518</v>
      </c>
      <c r="V274" s="18">
        <v>12.4128645778926</v>
      </c>
      <c r="W274" s="18">
        <v>11.6713184773614</v>
      </c>
      <c r="X274" s="18">
        <v>12.070738586099401</v>
      </c>
      <c r="Y274" s="18">
        <v>11.751759319265499</v>
      </c>
      <c r="Z274" s="18">
        <v>11.3443622609534</v>
      </c>
      <c r="AA274" s="18">
        <v>11.0195005279057</v>
      </c>
      <c r="AB274" s="18">
        <v>9.7240284999753399</v>
      </c>
    </row>
    <row r="275" spans="1:28" hidden="1" x14ac:dyDescent="0.25">
      <c r="A275" s="32" t="s">
        <v>151</v>
      </c>
      <c r="B275" s="40" t="s">
        <v>44</v>
      </c>
      <c r="C275" s="18" t="s">
        <v>50</v>
      </c>
      <c r="D275" s="18" t="s">
        <v>50</v>
      </c>
      <c r="E275" s="18" t="s">
        <v>50</v>
      </c>
      <c r="F275" s="18" t="s">
        <v>50</v>
      </c>
      <c r="G275" s="18" t="s">
        <v>50</v>
      </c>
      <c r="H275" s="18" t="s">
        <v>50</v>
      </c>
      <c r="I275" s="18" t="s">
        <v>50</v>
      </c>
      <c r="J275" s="18" t="s">
        <v>50</v>
      </c>
      <c r="K275" s="18" t="s">
        <v>50</v>
      </c>
      <c r="L275" s="18" t="s">
        <v>50</v>
      </c>
      <c r="M275" s="18" t="s">
        <v>50</v>
      </c>
      <c r="N275" s="18" t="s">
        <v>50</v>
      </c>
      <c r="O275" s="18" t="s">
        <v>50</v>
      </c>
      <c r="P275" s="18" t="s">
        <v>50</v>
      </c>
      <c r="Q275" s="18">
        <v>130.391798899474</v>
      </c>
      <c r="R275" s="18">
        <v>114.47022648310313</v>
      </c>
      <c r="S275" s="18">
        <v>207.22684453790157</v>
      </c>
      <c r="T275" s="18">
        <v>217.24204278240543</v>
      </c>
      <c r="U275" s="18" t="s">
        <v>50</v>
      </c>
      <c r="V275" s="18" t="s">
        <v>50</v>
      </c>
      <c r="W275" s="18" t="s">
        <v>50</v>
      </c>
      <c r="X275" s="18" t="s">
        <v>50</v>
      </c>
      <c r="Y275" s="18" t="s">
        <v>50</v>
      </c>
      <c r="Z275" s="18" t="s">
        <v>50</v>
      </c>
      <c r="AA275" s="18" t="s">
        <v>50</v>
      </c>
      <c r="AB275" s="18" t="s">
        <v>50</v>
      </c>
    </row>
    <row r="276" spans="1:28" x14ac:dyDescent="0.25">
      <c r="A276" s="32" t="s">
        <v>152</v>
      </c>
      <c r="B276" s="40" t="s">
        <v>65</v>
      </c>
      <c r="C276" s="18">
        <v>20.6941351492246</v>
      </c>
      <c r="D276" s="18">
        <v>21.981874282174999</v>
      </c>
      <c r="E276" s="18">
        <v>31.8606155854694</v>
      </c>
      <c r="F276" s="18">
        <v>45.055830440603998</v>
      </c>
      <c r="G276" s="18">
        <v>55.065187402796603</v>
      </c>
      <c r="H276" s="18">
        <v>57.988164574363999</v>
      </c>
      <c r="I276" s="18">
        <v>55.181480179151301</v>
      </c>
      <c r="J276" s="18">
        <v>29.787673145006501</v>
      </c>
      <c r="K276" s="18">
        <v>25.5754442463628</v>
      </c>
      <c r="L276" s="18">
        <v>23.379035897499602</v>
      </c>
      <c r="M276" s="18">
        <v>20.155812686516601</v>
      </c>
      <c r="N276" s="18">
        <v>20.725997822933401</v>
      </c>
      <c r="O276" s="18">
        <v>20.766679985003702</v>
      </c>
      <c r="P276" s="18">
        <v>31.176295324422298</v>
      </c>
      <c r="Q276" s="18">
        <v>31.8529944154599</v>
      </c>
      <c r="R276" s="18">
        <v>32.057143993491302</v>
      </c>
      <c r="S276" s="18">
        <v>30.7406715782951</v>
      </c>
      <c r="T276" s="18">
        <v>28.4998889605409</v>
      </c>
      <c r="U276" s="18">
        <v>27.058379894501901</v>
      </c>
      <c r="V276" s="18">
        <v>26.3728688147133</v>
      </c>
      <c r="W276" s="18">
        <v>27.125543212481301</v>
      </c>
      <c r="X276" s="18">
        <v>26.2878200177582</v>
      </c>
      <c r="Y276" s="18">
        <v>25.546386549854901</v>
      </c>
      <c r="Z276" s="18">
        <v>23.788826769608999</v>
      </c>
      <c r="AA276" s="18">
        <v>24.0187497795465</v>
      </c>
      <c r="AB276" s="18">
        <v>25.992342681539199</v>
      </c>
    </row>
    <row r="277" spans="1:28" hidden="1" x14ac:dyDescent="0.25">
      <c r="A277" s="32" t="s">
        <v>152</v>
      </c>
      <c r="B277" s="40" t="s">
        <v>44</v>
      </c>
      <c r="C277" s="18" t="s">
        <v>50</v>
      </c>
      <c r="D277" s="18" t="s">
        <v>50</v>
      </c>
      <c r="E277" s="18" t="s">
        <v>50</v>
      </c>
      <c r="F277" s="18" t="s">
        <v>50</v>
      </c>
      <c r="G277" s="18" t="s">
        <v>50</v>
      </c>
      <c r="H277" s="18" t="s">
        <v>50</v>
      </c>
      <c r="I277" s="18" t="s">
        <v>50</v>
      </c>
      <c r="J277" s="18" t="s">
        <v>50</v>
      </c>
      <c r="K277" s="18" t="s">
        <v>50</v>
      </c>
      <c r="L277" s="18" t="s">
        <v>50</v>
      </c>
      <c r="M277" s="18" t="s">
        <v>50</v>
      </c>
      <c r="N277" s="18" t="s">
        <v>50</v>
      </c>
      <c r="O277" s="18" t="s">
        <v>50</v>
      </c>
      <c r="P277" s="18" t="s">
        <v>50</v>
      </c>
      <c r="Q277" s="18" t="s">
        <v>50</v>
      </c>
      <c r="R277" s="18" t="s">
        <v>50</v>
      </c>
      <c r="S277" s="18" t="s">
        <v>50</v>
      </c>
      <c r="T277" s="18" t="s">
        <v>50</v>
      </c>
      <c r="U277" s="18" t="s">
        <v>50</v>
      </c>
      <c r="V277" s="18" t="s">
        <v>50</v>
      </c>
      <c r="W277" s="18" t="s">
        <v>50</v>
      </c>
      <c r="X277" s="18" t="s">
        <v>50</v>
      </c>
      <c r="Y277" s="18" t="s">
        <v>50</v>
      </c>
      <c r="Z277" s="18" t="s">
        <v>50</v>
      </c>
      <c r="AA277" s="18" t="s">
        <v>50</v>
      </c>
      <c r="AB277" s="18" t="s">
        <v>50</v>
      </c>
    </row>
    <row r="278" spans="1:28" x14ac:dyDescent="0.25">
      <c r="A278" s="32" t="s">
        <v>51</v>
      </c>
      <c r="B278" s="40" t="s">
        <v>65</v>
      </c>
      <c r="C278" s="18">
        <v>4.6531678027428098</v>
      </c>
      <c r="D278" s="18">
        <v>4.0815813227540696</v>
      </c>
      <c r="E278" s="18">
        <v>4.1742723511983897</v>
      </c>
      <c r="F278" s="18">
        <v>4.5019553619132404</v>
      </c>
      <c r="G278" s="18">
        <v>4.9868047257599102</v>
      </c>
      <c r="H278" s="18">
        <v>5.3995644689796896</v>
      </c>
      <c r="I278" s="18">
        <v>5.6158088704164202</v>
      </c>
      <c r="J278" s="18">
        <v>5.4257524112526596</v>
      </c>
      <c r="K278" s="18">
        <v>5.6938315645143103</v>
      </c>
      <c r="L278" s="18">
        <v>5.5767173145481399</v>
      </c>
      <c r="M278" s="18">
        <v>5.6442609909132404</v>
      </c>
      <c r="N278" s="18">
        <v>5.9196403152342896</v>
      </c>
      <c r="O278" s="18">
        <v>6.2159408538161802</v>
      </c>
      <c r="P278" s="18">
        <v>5.6588946115124799</v>
      </c>
      <c r="Q278" s="18">
        <v>5.56901958330719</v>
      </c>
      <c r="R278" s="18">
        <v>4.9322727956680703</v>
      </c>
      <c r="S278" s="18">
        <v>4.6823489828604101</v>
      </c>
      <c r="T278" s="18">
        <v>4.0937142431296802</v>
      </c>
      <c r="U278" s="18">
        <v>4.2475142533150603</v>
      </c>
      <c r="V278" s="18">
        <v>4.6422325419058401</v>
      </c>
      <c r="W278" s="18">
        <v>4.7604997529469699</v>
      </c>
      <c r="X278" s="18">
        <v>8.2663622052103101</v>
      </c>
      <c r="Y278" s="18">
        <v>5.0943167640575897</v>
      </c>
      <c r="Z278" s="18">
        <v>6.6332554598875397</v>
      </c>
      <c r="AA278" s="18">
        <v>4.44433660893805</v>
      </c>
      <c r="AB278" s="18">
        <v>4.2082609407282003</v>
      </c>
    </row>
    <row r="279" spans="1:28" hidden="1" x14ac:dyDescent="0.25">
      <c r="A279" s="32" t="s">
        <v>51</v>
      </c>
      <c r="B279" s="40" t="s">
        <v>44</v>
      </c>
      <c r="C279" s="18" t="s">
        <v>50</v>
      </c>
      <c r="D279" s="18" t="s">
        <v>50</v>
      </c>
      <c r="E279" s="18" t="s">
        <v>50</v>
      </c>
      <c r="F279" s="18" t="s">
        <v>50</v>
      </c>
      <c r="G279" s="18" t="s">
        <v>50</v>
      </c>
      <c r="H279" s="18" t="s">
        <v>50</v>
      </c>
      <c r="I279" s="18" t="s">
        <v>50</v>
      </c>
      <c r="J279" s="18" t="s">
        <v>50</v>
      </c>
      <c r="K279" s="18" t="s">
        <v>50</v>
      </c>
      <c r="L279" s="18">
        <v>5.7375189731927616</v>
      </c>
      <c r="M279" s="18">
        <v>5.6688592982968169</v>
      </c>
      <c r="N279" s="18">
        <v>5.405146207618218</v>
      </c>
      <c r="O279" s="18">
        <v>5.1474945069190561</v>
      </c>
      <c r="P279" s="18">
        <v>5.6541999095121351</v>
      </c>
      <c r="Q279" s="18">
        <v>5.7454496113212183</v>
      </c>
      <c r="R279" s="18">
        <v>6.487175938130302</v>
      </c>
      <c r="S279" s="18">
        <v>6.8334337140342996</v>
      </c>
      <c r="T279" s="18">
        <v>7.816012427846192</v>
      </c>
      <c r="U279" s="18">
        <v>7.5329991830822411</v>
      </c>
      <c r="V279" s="18">
        <v>6.8924856976717948</v>
      </c>
      <c r="W279" s="18">
        <v>6.7212526123008853</v>
      </c>
      <c r="X279" s="18">
        <v>3.8706895011429667</v>
      </c>
      <c r="Y279" s="18">
        <v>6.8537479225412801</v>
      </c>
      <c r="Z279" s="18">
        <v>5.2607552545820537</v>
      </c>
      <c r="AA279" s="18">
        <v>4.3441568660357124</v>
      </c>
      <c r="AB279" s="18" t="s">
        <v>50</v>
      </c>
    </row>
    <row r="280" spans="1:28" x14ac:dyDescent="0.25">
      <c r="A280" s="32" t="s">
        <v>153</v>
      </c>
      <c r="B280" s="40" t="s">
        <v>65</v>
      </c>
      <c r="C280" s="18" t="s">
        <v>50</v>
      </c>
      <c r="D280" s="18" t="s">
        <v>50</v>
      </c>
      <c r="E280" s="18" t="s">
        <v>50</v>
      </c>
      <c r="F280" s="18" t="s">
        <v>50</v>
      </c>
      <c r="G280" s="18" t="s">
        <v>50</v>
      </c>
      <c r="H280" s="18" t="s">
        <v>50</v>
      </c>
      <c r="I280" s="18" t="s">
        <v>50</v>
      </c>
      <c r="J280" s="18" t="s">
        <v>50</v>
      </c>
      <c r="K280" s="18" t="s">
        <v>50</v>
      </c>
      <c r="L280" s="18" t="s">
        <v>50</v>
      </c>
      <c r="M280" s="18" t="s">
        <v>50</v>
      </c>
      <c r="N280" s="18" t="s">
        <v>50</v>
      </c>
      <c r="O280" s="18" t="s">
        <v>50</v>
      </c>
      <c r="P280" s="18" t="s">
        <v>50</v>
      </c>
      <c r="Q280" s="18" t="s">
        <v>50</v>
      </c>
      <c r="R280" s="18" t="s">
        <v>50</v>
      </c>
      <c r="S280" s="18" t="s">
        <v>50</v>
      </c>
      <c r="T280" s="18" t="s">
        <v>50</v>
      </c>
      <c r="U280" s="18" t="s">
        <v>50</v>
      </c>
      <c r="V280" s="18" t="s">
        <v>50</v>
      </c>
      <c r="W280" s="18" t="s">
        <v>50</v>
      </c>
      <c r="X280" s="18" t="s">
        <v>50</v>
      </c>
      <c r="Y280" s="18" t="s">
        <v>50</v>
      </c>
      <c r="Z280" s="18" t="s">
        <v>50</v>
      </c>
      <c r="AA280" s="18" t="s">
        <v>50</v>
      </c>
      <c r="AB280" s="18" t="s">
        <v>50</v>
      </c>
    </row>
    <row r="281" spans="1:28" hidden="1" x14ac:dyDescent="0.25">
      <c r="A281" s="32" t="s">
        <v>153</v>
      </c>
      <c r="B281" s="40" t="s">
        <v>44</v>
      </c>
      <c r="C281" s="18" t="s">
        <v>50</v>
      </c>
      <c r="D281" s="18" t="s">
        <v>50</v>
      </c>
      <c r="E281" s="18" t="s">
        <v>50</v>
      </c>
      <c r="F281" s="18" t="s">
        <v>50</v>
      </c>
      <c r="G281" s="18" t="s">
        <v>50</v>
      </c>
      <c r="H281" s="18" t="s">
        <v>50</v>
      </c>
      <c r="I281" s="18" t="s">
        <v>50</v>
      </c>
      <c r="J281" s="18" t="s">
        <v>50</v>
      </c>
      <c r="K281" s="18" t="s">
        <v>50</v>
      </c>
      <c r="L281" s="18" t="s">
        <v>50</v>
      </c>
      <c r="M281" s="18" t="s">
        <v>50</v>
      </c>
      <c r="N281" s="18" t="s">
        <v>50</v>
      </c>
      <c r="O281" s="18" t="s">
        <v>50</v>
      </c>
      <c r="P281" s="18" t="s">
        <v>50</v>
      </c>
      <c r="Q281" s="18" t="s">
        <v>50</v>
      </c>
      <c r="R281" s="18" t="s">
        <v>50</v>
      </c>
      <c r="S281" s="18" t="s">
        <v>50</v>
      </c>
      <c r="T281" s="18" t="s">
        <v>50</v>
      </c>
      <c r="U281" s="18" t="s">
        <v>50</v>
      </c>
      <c r="V281" s="18" t="s">
        <v>50</v>
      </c>
      <c r="W281" s="18" t="s">
        <v>50</v>
      </c>
      <c r="X281" s="18" t="s">
        <v>50</v>
      </c>
      <c r="Y281" s="18" t="s">
        <v>50</v>
      </c>
      <c r="Z281" s="18" t="s">
        <v>50</v>
      </c>
      <c r="AA281" s="18" t="s">
        <v>50</v>
      </c>
      <c r="AB281" s="18" t="s">
        <v>50</v>
      </c>
    </row>
    <row r="282" spans="1:28" x14ac:dyDescent="0.25">
      <c r="A282" s="32" t="s">
        <v>154</v>
      </c>
      <c r="B282" s="40" t="s">
        <v>65</v>
      </c>
      <c r="C282" s="18">
        <v>11.273864828064699</v>
      </c>
      <c r="D282" s="18">
        <v>11.9625251337921</v>
      </c>
      <c r="E282" s="18">
        <v>8.19962249077245</v>
      </c>
      <c r="F282" s="18">
        <v>8.6027192793958704</v>
      </c>
      <c r="G282" s="18">
        <v>9.1593675742422196</v>
      </c>
      <c r="H282" s="18">
        <v>10.892594509944701</v>
      </c>
      <c r="I282" s="18">
        <v>11.1751585481744</v>
      </c>
      <c r="J282" s="18">
        <v>9.7737342206696702</v>
      </c>
      <c r="K282" s="18">
        <v>9.5471242755190193</v>
      </c>
      <c r="L282" s="18">
        <v>8.2280234601479805</v>
      </c>
      <c r="M282" s="18">
        <v>7.0956407964110699</v>
      </c>
      <c r="N282" s="18">
        <v>7.73182842641382</v>
      </c>
      <c r="O282" s="18">
        <v>7.75551865317244</v>
      </c>
      <c r="P282" s="18">
        <v>7.3240320507769701</v>
      </c>
      <c r="Q282" s="18">
        <v>6.9725152321536301</v>
      </c>
      <c r="R282" s="18">
        <v>6.1011360952652502</v>
      </c>
      <c r="S282" s="18">
        <v>5.5972027571277003</v>
      </c>
      <c r="T282" s="18">
        <v>5.46694848901807</v>
      </c>
      <c r="U282" s="18">
        <v>5.3601101240359599</v>
      </c>
      <c r="V282" s="18">
        <v>5.7939442948179796</v>
      </c>
      <c r="W282" s="18">
        <v>4.5847933003396797</v>
      </c>
      <c r="X282" s="18">
        <v>4.4808345173077502</v>
      </c>
      <c r="Y282" s="18">
        <v>4.3575750613668696</v>
      </c>
      <c r="Z282" s="18">
        <v>3.9764452457952801</v>
      </c>
      <c r="AA282" s="18">
        <v>3.80743643345847</v>
      </c>
      <c r="AB282" s="18">
        <v>3.8593072685318202</v>
      </c>
    </row>
    <row r="283" spans="1:28" hidden="1" x14ac:dyDescent="0.25">
      <c r="A283" s="32" t="s">
        <v>154</v>
      </c>
      <c r="B283" s="40" t="s">
        <v>44</v>
      </c>
      <c r="C283" s="18" t="s">
        <v>50</v>
      </c>
      <c r="D283" s="18" t="s">
        <v>50</v>
      </c>
      <c r="E283" s="18" t="s">
        <v>50</v>
      </c>
      <c r="F283" s="18" t="s">
        <v>50</v>
      </c>
      <c r="G283" s="18" t="s">
        <v>50</v>
      </c>
      <c r="H283" s="18">
        <v>4.4443722940871746</v>
      </c>
      <c r="I283" s="18">
        <v>4.3319962977000204</v>
      </c>
      <c r="J283" s="18">
        <v>4.9531473264267687</v>
      </c>
      <c r="K283" s="18">
        <v>5.0707148992053552</v>
      </c>
      <c r="L283" s="18">
        <v>5.8836421184662901</v>
      </c>
      <c r="M283" s="18">
        <v>6.8226037428213564</v>
      </c>
      <c r="N283" s="18">
        <v>6.2612286123584457</v>
      </c>
      <c r="O283" s="18">
        <v>6.2421028854556031</v>
      </c>
      <c r="P283" s="18">
        <v>6.609848933915389</v>
      </c>
      <c r="Q283" s="18">
        <v>6.9430820652278156</v>
      </c>
      <c r="R283" s="18">
        <v>7.9347099777188621</v>
      </c>
      <c r="S283" s="18">
        <v>8.6490962516328835</v>
      </c>
      <c r="T283" s="18">
        <v>8.8551676378065878</v>
      </c>
      <c r="U283" s="18">
        <v>9.0316699130308837</v>
      </c>
      <c r="V283" s="18">
        <v>8.3554040156871299</v>
      </c>
      <c r="W283" s="18">
        <v>10.542609871446885</v>
      </c>
      <c r="X283" s="18">
        <v>10.785246073012578</v>
      </c>
      <c r="Y283" s="18">
        <v>11.090074386499458</v>
      </c>
      <c r="Z283" s="18">
        <v>12.15462883994868</v>
      </c>
      <c r="AA283" s="18">
        <v>12.526835139064982</v>
      </c>
      <c r="AB283" s="18" t="s">
        <v>50</v>
      </c>
    </row>
    <row r="284" spans="1:28" x14ac:dyDescent="0.25">
      <c r="A284" s="32" t="s">
        <v>258</v>
      </c>
      <c r="B284" s="40" t="s">
        <v>65</v>
      </c>
      <c r="C284" s="18" t="s">
        <v>50</v>
      </c>
      <c r="D284" s="18" t="s">
        <v>50</v>
      </c>
      <c r="E284" s="18" t="s">
        <v>50</v>
      </c>
      <c r="F284" s="18" t="s">
        <v>50</v>
      </c>
      <c r="G284" s="18" t="s">
        <v>50</v>
      </c>
      <c r="H284" s="18" t="s">
        <v>50</v>
      </c>
      <c r="I284" s="18" t="s">
        <v>50</v>
      </c>
      <c r="J284" s="18" t="s">
        <v>50</v>
      </c>
      <c r="K284" s="18" t="s">
        <v>50</v>
      </c>
      <c r="L284" s="18" t="s">
        <v>50</v>
      </c>
      <c r="M284" s="18" t="s">
        <v>50</v>
      </c>
      <c r="N284" s="18" t="s">
        <v>50</v>
      </c>
      <c r="O284" s="18" t="s">
        <v>50</v>
      </c>
      <c r="P284" s="18" t="s">
        <v>50</v>
      </c>
      <c r="Q284" s="18" t="s">
        <v>50</v>
      </c>
      <c r="R284" s="18" t="s">
        <v>50</v>
      </c>
      <c r="S284" s="18" t="s">
        <v>50</v>
      </c>
      <c r="T284" s="18" t="s">
        <v>50</v>
      </c>
      <c r="U284" s="18" t="s">
        <v>50</v>
      </c>
      <c r="V284" s="18" t="s">
        <v>50</v>
      </c>
      <c r="W284" s="18" t="s">
        <v>50</v>
      </c>
      <c r="X284" s="18" t="s">
        <v>50</v>
      </c>
      <c r="Y284" s="18" t="s">
        <v>50</v>
      </c>
      <c r="Z284" s="18" t="s">
        <v>50</v>
      </c>
      <c r="AA284" s="18" t="s">
        <v>50</v>
      </c>
      <c r="AB284" s="18" t="s">
        <v>50</v>
      </c>
    </row>
    <row r="285" spans="1:28" hidden="1" x14ac:dyDescent="0.25">
      <c r="A285" s="32" t="s">
        <v>258</v>
      </c>
      <c r="B285" s="40" t="s">
        <v>44</v>
      </c>
      <c r="C285" s="18">
        <v>4.7453949213485238</v>
      </c>
      <c r="D285" s="18">
        <v>4.7661171275414276</v>
      </c>
      <c r="E285" s="18">
        <v>4.8627506350497951</v>
      </c>
      <c r="F285" s="18">
        <v>4.9405049235352205</v>
      </c>
      <c r="G285" s="18">
        <v>5.0935265293111378</v>
      </c>
      <c r="H285" s="18">
        <v>5.1045276955278025</v>
      </c>
      <c r="I285" s="18">
        <v>5.2698604391668322</v>
      </c>
      <c r="J285" s="18">
        <v>5.4536395299014648</v>
      </c>
      <c r="K285" s="18">
        <v>5.5444815706738098</v>
      </c>
      <c r="L285" s="18">
        <v>5.6103610739409131</v>
      </c>
      <c r="M285" s="18">
        <v>5.7905734169279413</v>
      </c>
      <c r="N285" s="18">
        <v>5.8564009406600519</v>
      </c>
      <c r="O285" s="18">
        <v>5.924742511282278</v>
      </c>
      <c r="P285" s="18">
        <v>5.8899483073739818</v>
      </c>
      <c r="Q285" s="18">
        <v>5.9166335379123058</v>
      </c>
      <c r="R285" s="18">
        <v>6.0035105085229885</v>
      </c>
      <c r="S285" s="18">
        <v>6.1425931767251516</v>
      </c>
      <c r="T285" s="18">
        <v>6.3416712918390807</v>
      </c>
      <c r="U285" s="18">
        <v>6.4711862433773453</v>
      </c>
      <c r="V285" s="18">
        <v>6.4739234188452093</v>
      </c>
      <c r="W285" s="18">
        <v>6.5016412433375157</v>
      </c>
      <c r="X285" s="18">
        <v>6.5793225185497271</v>
      </c>
      <c r="Y285" s="18">
        <v>6.6816606395484692</v>
      </c>
      <c r="Z285" s="18">
        <v>6.8800337615422329</v>
      </c>
      <c r="AA285" s="18">
        <v>7.0797375253019448</v>
      </c>
      <c r="AB285" s="18" t="s">
        <v>50</v>
      </c>
    </row>
    <row r="286" spans="1:28" x14ac:dyDescent="0.25">
      <c r="A286" s="32" t="s">
        <v>259</v>
      </c>
      <c r="B286" s="40" t="s">
        <v>65</v>
      </c>
      <c r="C286" s="18" t="s">
        <v>50</v>
      </c>
      <c r="D286" s="18" t="s">
        <v>50</v>
      </c>
      <c r="E286" s="18" t="s">
        <v>50</v>
      </c>
      <c r="F286" s="18" t="s">
        <v>50</v>
      </c>
      <c r="G286" s="18" t="s">
        <v>50</v>
      </c>
      <c r="H286" s="18" t="s">
        <v>50</v>
      </c>
      <c r="I286" s="18" t="s">
        <v>50</v>
      </c>
      <c r="J286" s="18" t="s">
        <v>50</v>
      </c>
      <c r="K286" s="18" t="s">
        <v>50</v>
      </c>
      <c r="L286" s="18" t="s">
        <v>50</v>
      </c>
      <c r="M286" s="18" t="s">
        <v>50</v>
      </c>
      <c r="N286" s="18" t="s">
        <v>50</v>
      </c>
      <c r="O286" s="18" t="s">
        <v>50</v>
      </c>
      <c r="P286" s="18" t="s">
        <v>50</v>
      </c>
      <c r="Q286" s="18" t="s">
        <v>50</v>
      </c>
      <c r="R286" s="18" t="s">
        <v>50</v>
      </c>
      <c r="S286" s="18" t="s">
        <v>50</v>
      </c>
      <c r="T286" s="18" t="s">
        <v>50</v>
      </c>
      <c r="U286" s="18" t="s">
        <v>50</v>
      </c>
      <c r="V286" s="18" t="s">
        <v>50</v>
      </c>
      <c r="W286" s="18" t="s">
        <v>50</v>
      </c>
      <c r="X286" s="18" t="s">
        <v>50</v>
      </c>
      <c r="Y286" s="18" t="s">
        <v>50</v>
      </c>
      <c r="Z286" s="18" t="s">
        <v>50</v>
      </c>
      <c r="AA286" s="18" t="s">
        <v>50</v>
      </c>
      <c r="AB286" s="18" t="s">
        <v>50</v>
      </c>
    </row>
    <row r="287" spans="1:28" hidden="1" x14ac:dyDescent="0.25">
      <c r="A287" s="32" t="s">
        <v>259</v>
      </c>
      <c r="B287" s="40" t="s">
        <v>44</v>
      </c>
      <c r="C287" s="18" t="s">
        <v>50</v>
      </c>
      <c r="D287" s="18" t="s">
        <v>50</v>
      </c>
      <c r="E287" s="18" t="s">
        <v>50</v>
      </c>
      <c r="F287" s="18" t="s">
        <v>50</v>
      </c>
      <c r="G287" s="18" t="s">
        <v>50</v>
      </c>
      <c r="H287" s="18" t="s">
        <v>50</v>
      </c>
      <c r="I287" s="18" t="s">
        <v>50</v>
      </c>
      <c r="J287" s="18" t="s">
        <v>50</v>
      </c>
      <c r="K287" s="18" t="s">
        <v>50</v>
      </c>
      <c r="L287" s="18" t="s">
        <v>50</v>
      </c>
      <c r="M287" s="18" t="s">
        <v>50</v>
      </c>
      <c r="N287" s="18" t="s">
        <v>50</v>
      </c>
      <c r="O287" s="18" t="s">
        <v>50</v>
      </c>
      <c r="P287" s="18" t="s">
        <v>50</v>
      </c>
      <c r="Q287" s="18" t="s">
        <v>50</v>
      </c>
      <c r="R287" s="18" t="s">
        <v>50</v>
      </c>
      <c r="S287" s="18" t="s">
        <v>50</v>
      </c>
      <c r="T287" s="18" t="s">
        <v>50</v>
      </c>
      <c r="U287" s="18" t="s">
        <v>50</v>
      </c>
      <c r="V287" s="18" t="s">
        <v>50</v>
      </c>
      <c r="W287" s="18" t="s">
        <v>50</v>
      </c>
      <c r="X287" s="18" t="s">
        <v>50</v>
      </c>
      <c r="Y287" s="18" t="s">
        <v>50</v>
      </c>
      <c r="Z287" s="18" t="s">
        <v>50</v>
      </c>
      <c r="AA287" s="18" t="s">
        <v>50</v>
      </c>
      <c r="AB287" s="18" t="s">
        <v>50</v>
      </c>
    </row>
    <row r="288" spans="1:28" x14ac:dyDescent="0.25">
      <c r="A288" s="32" t="s">
        <v>260</v>
      </c>
      <c r="B288" s="40" t="s">
        <v>65</v>
      </c>
      <c r="C288" s="18" t="s">
        <v>50</v>
      </c>
      <c r="D288" s="18" t="s">
        <v>50</v>
      </c>
      <c r="E288" s="18" t="s">
        <v>50</v>
      </c>
      <c r="F288" s="18" t="s">
        <v>50</v>
      </c>
      <c r="G288" s="18" t="s">
        <v>50</v>
      </c>
      <c r="H288" s="18" t="s">
        <v>50</v>
      </c>
      <c r="I288" s="18" t="s">
        <v>50</v>
      </c>
      <c r="J288" s="18" t="s">
        <v>50</v>
      </c>
      <c r="K288" s="18" t="s">
        <v>50</v>
      </c>
      <c r="L288" s="18" t="s">
        <v>50</v>
      </c>
      <c r="M288" s="18" t="s">
        <v>50</v>
      </c>
      <c r="N288" s="18" t="s">
        <v>50</v>
      </c>
      <c r="O288" s="18" t="s">
        <v>50</v>
      </c>
      <c r="P288" s="18" t="s">
        <v>50</v>
      </c>
      <c r="Q288" s="18" t="s">
        <v>50</v>
      </c>
      <c r="R288" s="18" t="s">
        <v>50</v>
      </c>
      <c r="S288" s="18" t="s">
        <v>50</v>
      </c>
      <c r="T288" s="18" t="s">
        <v>50</v>
      </c>
      <c r="U288" s="18" t="s">
        <v>50</v>
      </c>
      <c r="V288" s="18" t="s">
        <v>50</v>
      </c>
      <c r="W288" s="18" t="s">
        <v>50</v>
      </c>
      <c r="X288" s="18" t="s">
        <v>50</v>
      </c>
      <c r="Y288" s="18" t="s">
        <v>50</v>
      </c>
      <c r="Z288" s="18" t="s">
        <v>50</v>
      </c>
      <c r="AA288" s="18" t="s">
        <v>50</v>
      </c>
      <c r="AB288" s="18" t="s">
        <v>50</v>
      </c>
    </row>
    <row r="289" spans="1:28" hidden="1" x14ac:dyDescent="0.25">
      <c r="A289" s="32" t="s">
        <v>260</v>
      </c>
      <c r="B289" s="40" t="s">
        <v>44</v>
      </c>
      <c r="C289" s="18">
        <v>5.2809524874525193</v>
      </c>
      <c r="D289" s="18">
        <v>5.1445051542693072</v>
      </c>
      <c r="E289" s="18">
        <v>5.3051592319091032</v>
      </c>
      <c r="F289" s="18">
        <v>5.3556785689868356</v>
      </c>
      <c r="G289" s="18">
        <v>5.5020233412902995</v>
      </c>
      <c r="H289" s="18">
        <v>5.5312815873497669</v>
      </c>
      <c r="I289" s="18">
        <v>5.7419126623752383</v>
      </c>
      <c r="J289" s="18">
        <v>5.802721622330802</v>
      </c>
      <c r="K289" s="18">
        <v>5.9401833385842604</v>
      </c>
      <c r="L289" s="18">
        <v>6.0332316452909467</v>
      </c>
      <c r="M289" s="18">
        <v>6.1966264017640968</v>
      </c>
      <c r="N289" s="18">
        <v>6.3604130566622628</v>
      </c>
      <c r="O289" s="18">
        <v>6.4493547491449092</v>
      </c>
      <c r="P289" s="18">
        <v>6.6481016277653966</v>
      </c>
      <c r="Q289" s="18">
        <v>6.8623844161010377</v>
      </c>
      <c r="R289" s="18">
        <v>7.0842052459333695</v>
      </c>
      <c r="S289" s="18">
        <v>7.3405725526106629</v>
      </c>
      <c r="T289" s="18">
        <v>7.5304285978483829</v>
      </c>
      <c r="U289" s="18">
        <v>7.6071644989977019</v>
      </c>
      <c r="V289" s="18">
        <v>7.6928002855512823</v>
      </c>
      <c r="W289" s="18">
        <v>7.8126285289805093</v>
      </c>
      <c r="X289" s="18">
        <v>7.9173494655116992</v>
      </c>
      <c r="Y289" s="18">
        <v>7.9896215137202722</v>
      </c>
      <c r="Z289" s="18">
        <v>8.3498107262522883</v>
      </c>
      <c r="AA289" s="18">
        <v>8.6585855136628354</v>
      </c>
      <c r="AB289" s="18" t="s">
        <v>50</v>
      </c>
    </row>
    <row r="290" spans="1:28" x14ac:dyDescent="0.25">
      <c r="A290" s="32" t="s">
        <v>155</v>
      </c>
      <c r="B290" s="40" t="s">
        <v>65</v>
      </c>
      <c r="C290" s="18">
        <v>6.5832540222301201</v>
      </c>
      <c r="D290" s="18">
        <v>6.47288960796865</v>
      </c>
      <c r="E290" s="18">
        <v>6.3793093126981901</v>
      </c>
      <c r="F290" s="18">
        <v>6.2081328765902901</v>
      </c>
      <c r="G290" s="18">
        <v>5.7714210184983896</v>
      </c>
      <c r="H290" s="18">
        <v>5.0393499069600196</v>
      </c>
      <c r="I290" s="18">
        <v>5.0359359463458704</v>
      </c>
      <c r="J290" s="18">
        <v>4.62553493927137</v>
      </c>
      <c r="K290" s="18">
        <v>4.1943862581366904</v>
      </c>
      <c r="L290" s="18">
        <v>4.0322620783834902</v>
      </c>
      <c r="M290" s="18">
        <v>3.9812358442265099</v>
      </c>
      <c r="N290" s="18">
        <v>4.1012207622210104</v>
      </c>
      <c r="O290" s="18">
        <v>4.1107621861028196</v>
      </c>
      <c r="P290" s="18">
        <v>4.2761091548093999</v>
      </c>
      <c r="Q290" s="18">
        <v>4.5612196390629096</v>
      </c>
      <c r="R290" s="18">
        <v>4.5069940607681902</v>
      </c>
      <c r="S290" s="18">
        <v>4.2374572383545202</v>
      </c>
      <c r="T290" s="18">
        <v>3.7983819402822099</v>
      </c>
      <c r="U290" s="18">
        <v>3.8279131140725098</v>
      </c>
      <c r="V290" s="18">
        <v>3.8049850316468401</v>
      </c>
      <c r="W290" s="18">
        <v>3.84112138310081</v>
      </c>
      <c r="X290" s="18">
        <v>3.7036700489537302</v>
      </c>
      <c r="Y290" s="18">
        <v>3.6673786812808302</v>
      </c>
      <c r="Z290" s="18">
        <v>3.4058009988804399</v>
      </c>
      <c r="AA290" s="18">
        <v>3.0668329187249999</v>
      </c>
      <c r="AB290" s="18">
        <v>2.87275790450914</v>
      </c>
    </row>
    <row r="291" spans="1:28" hidden="1" x14ac:dyDescent="0.25">
      <c r="A291" s="32" t="s">
        <v>155</v>
      </c>
      <c r="B291" s="40" t="s">
        <v>44</v>
      </c>
      <c r="C291" s="18">
        <v>7.6572677500254684</v>
      </c>
      <c r="D291" s="18">
        <v>7.7878260838362401</v>
      </c>
      <c r="E291" s="18">
        <v>7.9020684377800077</v>
      </c>
      <c r="F291" s="18">
        <v>8.1199516376289793</v>
      </c>
      <c r="G291" s="18">
        <v>8.7343720946673589</v>
      </c>
      <c r="H291" s="18">
        <v>10.00322253878052</v>
      </c>
      <c r="I291" s="18">
        <v>9.9975082926483179</v>
      </c>
      <c r="J291" s="18">
        <v>10.861106805075627</v>
      </c>
      <c r="K291" s="18">
        <v>11.927302968357276</v>
      </c>
      <c r="L291" s="18">
        <v>12.413800591810563</v>
      </c>
      <c r="M291" s="18">
        <v>12.549477987727256</v>
      </c>
      <c r="N291" s="18">
        <v>12.227543945210158</v>
      </c>
      <c r="O291" s="18">
        <v>12.222554040276961</v>
      </c>
      <c r="P291" s="18">
        <v>11.776779850363971</v>
      </c>
      <c r="Q291" s="18">
        <v>10.95616110902656</v>
      </c>
      <c r="R291" s="18">
        <v>11.083253760044663</v>
      </c>
      <c r="S291" s="18">
        <v>11.795853089789592</v>
      </c>
      <c r="T291" s="18">
        <v>13.154410018052836</v>
      </c>
      <c r="U291" s="18">
        <v>12.995471934113372</v>
      </c>
      <c r="V291" s="18">
        <v>13.214486851990332</v>
      </c>
      <c r="W291" s="18">
        <v>12.989624351846553</v>
      </c>
      <c r="X291" s="18">
        <v>13.468223653050858</v>
      </c>
      <c r="Y291" s="18">
        <v>13.669342881386902</v>
      </c>
      <c r="Z291" s="18">
        <v>14.62153973309063</v>
      </c>
      <c r="AA291" s="18">
        <v>15.873729148480646</v>
      </c>
      <c r="AB291" s="18">
        <v>16.943359382854311</v>
      </c>
    </row>
    <row r="292" spans="1:28" x14ac:dyDescent="0.25">
      <c r="A292" s="32" t="s">
        <v>156</v>
      </c>
      <c r="B292" s="40" t="s">
        <v>65</v>
      </c>
      <c r="C292" s="18">
        <v>1.1729776110769099</v>
      </c>
      <c r="D292" s="18">
        <v>1.2011188612588199</v>
      </c>
      <c r="E292" s="18">
        <v>1.0578936493258999</v>
      </c>
      <c r="F292" s="18">
        <v>1.0975450551862</v>
      </c>
      <c r="G292" s="18">
        <v>1.13362077882132</v>
      </c>
      <c r="H292" s="18">
        <v>1.07750472956188</v>
      </c>
      <c r="I292" s="18">
        <v>1.2382050221543099</v>
      </c>
      <c r="J292" s="18">
        <v>1.3179107648125901</v>
      </c>
      <c r="K292" s="18">
        <v>1.4320463115186901</v>
      </c>
      <c r="L292" s="18">
        <v>1.4389351983864</v>
      </c>
      <c r="M292" s="18">
        <v>1.4623821330445499</v>
      </c>
      <c r="N292" s="18">
        <v>1.35333525774832</v>
      </c>
      <c r="O292" s="18">
        <v>1.13457837715586</v>
      </c>
      <c r="P292" s="18">
        <v>1.02339590199567</v>
      </c>
      <c r="Q292" s="18">
        <v>0.896604227676006</v>
      </c>
      <c r="R292" s="18">
        <v>0.90636176673208502</v>
      </c>
      <c r="S292" s="18">
        <v>0.78552568346206197</v>
      </c>
      <c r="T292" s="18">
        <v>0.72459314844929101</v>
      </c>
      <c r="U292" s="18">
        <v>0.704869769884092</v>
      </c>
      <c r="V292" s="18">
        <v>0.92827975336036195</v>
      </c>
      <c r="W292" s="18">
        <v>0.627767842827193</v>
      </c>
      <c r="X292" s="18">
        <v>0.52717771983036199</v>
      </c>
      <c r="Y292" s="18">
        <v>0.48501553195675001</v>
      </c>
      <c r="Z292" s="18">
        <v>0.42617506029518398</v>
      </c>
      <c r="AA292" s="18">
        <v>0.46020931849070501</v>
      </c>
      <c r="AB292" s="18">
        <v>0.65709550744748202</v>
      </c>
    </row>
    <row r="293" spans="1:28" hidden="1" x14ac:dyDescent="0.25">
      <c r="A293" s="32" t="s">
        <v>156</v>
      </c>
      <c r="B293" s="40" t="s">
        <v>44</v>
      </c>
      <c r="C293" s="18" t="s">
        <v>50</v>
      </c>
      <c r="D293" s="18" t="s">
        <v>50</v>
      </c>
      <c r="E293" s="18" t="s">
        <v>50</v>
      </c>
      <c r="F293" s="18" t="s">
        <v>50</v>
      </c>
      <c r="G293" s="18" t="s">
        <v>50</v>
      </c>
      <c r="H293" s="18" t="s">
        <v>50</v>
      </c>
      <c r="I293" s="18" t="s">
        <v>50</v>
      </c>
      <c r="J293" s="18" t="s">
        <v>50</v>
      </c>
      <c r="K293" s="18" t="s">
        <v>50</v>
      </c>
      <c r="L293" s="18" t="s">
        <v>50</v>
      </c>
      <c r="M293" s="18" t="s">
        <v>50</v>
      </c>
      <c r="N293" s="18" t="s">
        <v>50</v>
      </c>
      <c r="O293" s="18" t="s">
        <v>50</v>
      </c>
      <c r="P293" s="18" t="s">
        <v>50</v>
      </c>
      <c r="Q293" s="18" t="s">
        <v>50</v>
      </c>
      <c r="R293" s="18" t="s">
        <v>50</v>
      </c>
      <c r="S293" s="18" t="s">
        <v>50</v>
      </c>
      <c r="T293" s="18" t="s">
        <v>50</v>
      </c>
      <c r="U293" s="18" t="s">
        <v>50</v>
      </c>
      <c r="V293" s="18" t="s">
        <v>50</v>
      </c>
      <c r="W293" s="18" t="s">
        <v>50</v>
      </c>
      <c r="X293" s="18" t="s">
        <v>50</v>
      </c>
      <c r="Y293" s="18" t="s">
        <v>50</v>
      </c>
      <c r="Z293" s="18" t="s">
        <v>50</v>
      </c>
      <c r="AA293" s="18" t="s">
        <v>50</v>
      </c>
      <c r="AB293" s="18" t="s">
        <v>50</v>
      </c>
    </row>
    <row r="294" spans="1:28" x14ac:dyDescent="0.25">
      <c r="A294" s="32" t="s">
        <v>157</v>
      </c>
      <c r="B294" s="40" t="s">
        <v>65</v>
      </c>
      <c r="C294" s="18">
        <v>4.4359465608410904</v>
      </c>
      <c r="D294" s="18">
        <v>4.95170408399831</v>
      </c>
      <c r="E294" s="18">
        <v>5.0645176107582301</v>
      </c>
      <c r="F294" s="18">
        <v>5.1897541352161403</v>
      </c>
      <c r="G294" s="18">
        <v>5.5358936010465296</v>
      </c>
      <c r="H294" s="18">
        <v>5.6825140673397998</v>
      </c>
      <c r="I294" s="18">
        <v>5.7936565080696401</v>
      </c>
      <c r="J294" s="18">
        <v>5.3815389666210898</v>
      </c>
      <c r="K294" s="18">
        <v>5.3638858574437398</v>
      </c>
      <c r="L294" s="18">
        <v>5.3480620043267999</v>
      </c>
      <c r="M294" s="18">
        <v>5.1915777410328596</v>
      </c>
      <c r="N294" s="18">
        <v>4.89224435680977</v>
      </c>
      <c r="O294" s="18">
        <v>5.3671721747915599</v>
      </c>
      <c r="P294" s="18">
        <v>5.2468275333518397</v>
      </c>
      <c r="Q294" s="18">
        <v>5.1621598691963904</v>
      </c>
      <c r="R294" s="18">
        <v>4.9995249559250396</v>
      </c>
      <c r="S294" s="18">
        <v>5.4222322122363398</v>
      </c>
      <c r="T294" s="18">
        <v>5.1488104208297596</v>
      </c>
      <c r="U294" s="18">
        <v>4.8827950712736801</v>
      </c>
      <c r="V294" s="18">
        <v>5.0601373768518103</v>
      </c>
      <c r="W294" s="18">
        <v>5.1323062315078198</v>
      </c>
      <c r="X294" s="18">
        <v>5.1681820234750999</v>
      </c>
      <c r="Y294" s="18">
        <v>5.1470648687324001</v>
      </c>
      <c r="Z294" s="18">
        <v>5.2874952868361298</v>
      </c>
      <c r="AA294" s="18">
        <v>5.1843133283317897</v>
      </c>
      <c r="AB294" s="18">
        <v>5.3668584536572599</v>
      </c>
    </row>
    <row r="295" spans="1:28" hidden="1" x14ac:dyDescent="0.25">
      <c r="A295" s="32" t="s">
        <v>157</v>
      </c>
      <c r="B295" s="40" t="s">
        <v>44</v>
      </c>
      <c r="C295" s="18" t="s">
        <v>50</v>
      </c>
      <c r="D295" s="18" t="s">
        <v>50</v>
      </c>
      <c r="E295" s="18" t="s">
        <v>50</v>
      </c>
      <c r="F295" s="18" t="s">
        <v>50</v>
      </c>
      <c r="G295" s="18" t="s">
        <v>50</v>
      </c>
      <c r="H295" s="18" t="s">
        <v>50</v>
      </c>
      <c r="I295" s="18" t="s">
        <v>50</v>
      </c>
      <c r="J295" s="18" t="s">
        <v>50</v>
      </c>
      <c r="K295" s="18" t="s">
        <v>50</v>
      </c>
      <c r="L295" s="18" t="s">
        <v>50</v>
      </c>
      <c r="M295" s="18" t="s">
        <v>50</v>
      </c>
      <c r="N295" s="18" t="s">
        <v>50</v>
      </c>
      <c r="O295" s="18" t="s">
        <v>50</v>
      </c>
      <c r="P295" s="18" t="s">
        <v>50</v>
      </c>
      <c r="Q295" s="18" t="s">
        <v>50</v>
      </c>
      <c r="R295" s="18" t="s">
        <v>50</v>
      </c>
      <c r="S295" s="18" t="s">
        <v>50</v>
      </c>
      <c r="T295" s="18" t="s">
        <v>50</v>
      </c>
      <c r="U295" s="18" t="s">
        <v>50</v>
      </c>
      <c r="V295" s="18" t="s">
        <v>50</v>
      </c>
      <c r="W295" s="18" t="s">
        <v>50</v>
      </c>
      <c r="X295" s="18" t="s">
        <v>50</v>
      </c>
      <c r="Y295" s="18" t="s">
        <v>50</v>
      </c>
      <c r="Z295" s="18" t="s">
        <v>50</v>
      </c>
      <c r="AA295" s="18" t="s">
        <v>50</v>
      </c>
      <c r="AB295" s="18" t="s">
        <v>50</v>
      </c>
    </row>
    <row r="296" spans="1:28" x14ac:dyDescent="0.25">
      <c r="A296" s="32" t="s">
        <v>158</v>
      </c>
      <c r="B296" s="40" t="s">
        <v>65</v>
      </c>
      <c r="C296" s="18">
        <v>9.1360759123382103</v>
      </c>
      <c r="D296" s="18">
        <v>8.4803200963105798</v>
      </c>
      <c r="E296" s="18">
        <v>9.2773657488393706</v>
      </c>
      <c r="F296" s="18">
        <v>8.1223587144936005</v>
      </c>
      <c r="G296" s="18">
        <v>9.5316461132044701</v>
      </c>
      <c r="H296" s="18">
        <v>8.0168813645240107</v>
      </c>
      <c r="I296" s="18">
        <v>7.3810761662770803</v>
      </c>
      <c r="J296" s="18">
        <v>7.1164803064096702</v>
      </c>
      <c r="K296" s="18">
        <v>6.9140738475444499</v>
      </c>
      <c r="L296" s="18">
        <v>8.6504731842328795</v>
      </c>
      <c r="M296" s="18">
        <v>8.5905057631699897</v>
      </c>
      <c r="N296" s="18">
        <v>9.2330417058838794</v>
      </c>
      <c r="O296" s="18">
        <v>9.5122646218988294</v>
      </c>
      <c r="P296" s="18">
        <v>8.8138580519138205</v>
      </c>
      <c r="Q296" s="18">
        <v>8.4884982230427504</v>
      </c>
      <c r="R296" s="18">
        <v>8.1833009858716199</v>
      </c>
      <c r="S296" s="18">
        <v>7.8227250479198904</v>
      </c>
      <c r="T296" s="18">
        <v>7.30170405366637</v>
      </c>
      <c r="U296" s="18">
        <v>7.0658622749918498</v>
      </c>
      <c r="V296" s="18">
        <v>6.4828326636918803</v>
      </c>
      <c r="W296" s="18">
        <v>6.2717897879687303</v>
      </c>
      <c r="X296" s="18">
        <v>6.0449270634948604</v>
      </c>
      <c r="Y296" s="18">
        <v>5.9559146232737703</v>
      </c>
      <c r="Z296" s="18">
        <v>5.7328966489267099</v>
      </c>
      <c r="AA296" s="18">
        <v>5.46140910585647</v>
      </c>
      <c r="AB296" s="18">
        <v>4.0847783540293898</v>
      </c>
    </row>
    <row r="297" spans="1:28" hidden="1" x14ac:dyDescent="0.25">
      <c r="A297" s="32" t="s">
        <v>158</v>
      </c>
      <c r="B297" s="40" t="s">
        <v>44</v>
      </c>
      <c r="C297" s="18" t="s">
        <v>50</v>
      </c>
      <c r="D297" s="18" t="s">
        <v>50</v>
      </c>
      <c r="E297" s="18" t="s">
        <v>50</v>
      </c>
      <c r="F297" s="18" t="s">
        <v>50</v>
      </c>
      <c r="G297" s="18" t="s">
        <v>50</v>
      </c>
      <c r="H297" s="18" t="s">
        <v>50</v>
      </c>
      <c r="I297" s="18" t="s">
        <v>50</v>
      </c>
      <c r="J297" s="18" t="s">
        <v>50</v>
      </c>
      <c r="K297" s="18" t="s">
        <v>50</v>
      </c>
      <c r="L297" s="18" t="s">
        <v>50</v>
      </c>
      <c r="M297" s="18" t="s">
        <v>50</v>
      </c>
      <c r="N297" s="18" t="s">
        <v>50</v>
      </c>
      <c r="O297" s="18" t="s">
        <v>50</v>
      </c>
      <c r="P297" s="18" t="s">
        <v>50</v>
      </c>
      <c r="Q297" s="18" t="s">
        <v>50</v>
      </c>
      <c r="R297" s="18" t="s">
        <v>50</v>
      </c>
      <c r="S297" s="18" t="s">
        <v>50</v>
      </c>
      <c r="T297" s="18" t="s">
        <v>50</v>
      </c>
      <c r="U297" s="18" t="s">
        <v>50</v>
      </c>
      <c r="V297" s="18" t="s">
        <v>50</v>
      </c>
      <c r="W297" s="18" t="s">
        <v>50</v>
      </c>
      <c r="X297" s="18" t="s">
        <v>50</v>
      </c>
      <c r="Y297" s="18" t="s">
        <v>50</v>
      </c>
      <c r="Z297" s="18" t="s">
        <v>50</v>
      </c>
      <c r="AA297" s="18" t="s">
        <v>50</v>
      </c>
      <c r="AB297" s="18" t="s">
        <v>50</v>
      </c>
    </row>
    <row r="298" spans="1:28" x14ac:dyDescent="0.25">
      <c r="A298" s="32" t="s">
        <v>31</v>
      </c>
      <c r="B298" s="40" t="s">
        <v>65</v>
      </c>
      <c r="C298" s="18">
        <v>4.8027783233430101</v>
      </c>
      <c r="D298" s="18">
        <v>5.4092306355111699</v>
      </c>
      <c r="E298" s="18">
        <v>5.4773117118834298</v>
      </c>
      <c r="F298" s="18">
        <v>5.3895839854812602</v>
      </c>
      <c r="G298" s="18">
        <v>4.9096352745679503</v>
      </c>
      <c r="H298" s="18">
        <v>4.8365630319429398</v>
      </c>
      <c r="I298" s="18">
        <v>4.8652470531151701</v>
      </c>
      <c r="J298" s="18">
        <v>5.2760548187581202</v>
      </c>
      <c r="K298" s="18">
        <v>5.4137424868077701</v>
      </c>
      <c r="L298" s="18">
        <v>5.1669541990239001</v>
      </c>
      <c r="M298" s="18">
        <v>5.4128179947653097</v>
      </c>
      <c r="N298" s="18">
        <v>5.6041023369328098</v>
      </c>
      <c r="O298" s="18">
        <v>5.4963918377390701</v>
      </c>
      <c r="P298" s="18">
        <v>5.5665737510804503</v>
      </c>
      <c r="Q298" s="18">
        <v>5.6061395754931098</v>
      </c>
      <c r="R298" s="18">
        <v>5.7732525881449703</v>
      </c>
      <c r="S298" s="18">
        <v>5.4978857141446396</v>
      </c>
      <c r="T298" s="18">
        <v>5.6636685598657301</v>
      </c>
      <c r="U298" s="18">
        <v>5.6475710086542197</v>
      </c>
      <c r="V298" s="18">
        <v>5.4486174689387497</v>
      </c>
      <c r="W298" s="18">
        <v>5.1777571047918904</v>
      </c>
      <c r="X298" s="18">
        <v>5.1275172711406798</v>
      </c>
      <c r="Y298" s="18">
        <v>4.9467756765170101</v>
      </c>
      <c r="Z298" s="18">
        <v>5.3276247919513198</v>
      </c>
      <c r="AA298" s="18">
        <v>5.1349607186363304</v>
      </c>
      <c r="AB298" s="18">
        <v>4.6822051358196397</v>
      </c>
    </row>
    <row r="299" spans="1:28" hidden="1" x14ac:dyDescent="0.25">
      <c r="A299" s="32" t="s">
        <v>31</v>
      </c>
      <c r="B299" s="40" t="s">
        <v>44</v>
      </c>
      <c r="C299" s="18">
        <v>8.5122221671751017</v>
      </c>
      <c r="D299" s="18">
        <v>7.5578801902003248</v>
      </c>
      <c r="E299" s="18">
        <v>7.4639385128517519</v>
      </c>
      <c r="F299" s="18">
        <v>7.585430831766792</v>
      </c>
      <c r="G299" s="18">
        <v>8.326955846271499</v>
      </c>
      <c r="H299" s="18">
        <v>8.4527622262684545</v>
      </c>
      <c r="I299" s="18">
        <v>8.4029272737128586</v>
      </c>
      <c r="J299" s="18">
        <v>7.7486527603738766</v>
      </c>
      <c r="K299" s="18">
        <v>7.5515813532039004</v>
      </c>
      <c r="L299" s="18">
        <v>7.9122663110953386</v>
      </c>
      <c r="M299" s="18">
        <v>7.5528712962696183</v>
      </c>
      <c r="N299" s="18">
        <v>7.295069792283094</v>
      </c>
      <c r="O299" s="18">
        <v>7.4380282320249282</v>
      </c>
      <c r="P299" s="18">
        <v>7.3442515080330306</v>
      </c>
      <c r="Q299" s="18">
        <v>7.2924188047132121</v>
      </c>
      <c r="R299" s="18">
        <v>7.0813318913246226</v>
      </c>
      <c r="S299" s="18">
        <v>7.4360071842271935</v>
      </c>
      <c r="T299" s="18">
        <v>7.2183457126783281</v>
      </c>
      <c r="U299" s="18">
        <v>7.2389205204775395</v>
      </c>
      <c r="V299" s="18">
        <v>7.5032579927127605</v>
      </c>
      <c r="W299" s="18">
        <v>7.8956881004794042</v>
      </c>
      <c r="X299" s="18">
        <v>7.9730604041490185</v>
      </c>
      <c r="Y299" s="18">
        <v>8.264374129655506</v>
      </c>
      <c r="Z299" s="18">
        <v>7.6721434246925542</v>
      </c>
      <c r="AA299" s="18">
        <v>7.9610848622323163</v>
      </c>
      <c r="AB299" s="18" t="s">
        <v>50</v>
      </c>
    </row>
    <row r="300" spans="1:28" x14ac:dyDescent="0.25">
      <c r="A300" s="32" t="s">
        <v>159</v>
      </c>
      <c r="B300" s="40" t="s">
        <v>65</v>
      </c>
      <c r="C300" s="18">
        <v>2.61781655420705</v>
      </c>
      <c r="D300" s="18">
        <v>2.2048567134622901</v>
      </c>
      <c r="E300" s="18">
        <v>3.0612680173792199</v>
      </c>
      <c r="F300" s="18">
        <v>2.4646559113965898</v>
      </c>
      <c r="G300" s="18">
        <v>2.3449656928933198</v>
      </c>
      <c r="H300" s="18">
        <v>2.7219602526128499</v>
      </c>
      <c r="I300" s="18">
        <v>2.9080431129956201</v>
      </c>
      <c r="J300" s="18">
        <v>2.97597708824512</v>
      </c>
      <c r="K300" s="18">
        <v>2.4799873108766701</v>
      </c>
      <c r="L300" s="18">
        <v>3.2018697630859001</v>
      </c>
      <c r="M300" s="18">
        <v>3.291729282835</v>
      </c>
      <c r="N300" s="18">
        <v>3.26547926506022</v>
      </c>
      <c r="O300" s="18">
        <v>3.92738236547491</v>
      </c>
      <c r="P300" s="18">
        <v>2.9578630657929801</v>
      </c>
      <c r="Q300" s="18">
        <v>3.4214193718465902</v>
      </c>
      <c r="R300" s="18">
        <v>3.4017187647318701</v>
      </c>
      <c r="S300" s="18">
        <v>3.5453078644281399</v>
      </c>
      <c r="T300" s="18">
        <v>3.2877383742073301</v>
      </c>
      <c r="U300" s="18">
        <v>3.13411942088928</v>
      </c>
      <c r="V300" s="18">
        <v>3.4893630619873699</v>
      </c>
      <c r="W300" s="18">
        <v>3.47174402127404</v>
      </c>
      <c r="X300" s="18">
        <v>3.3766001969057999</v>
      </c>
      <c r="Y300" s="18">
        <v>3.7062643212223798</v>
      </c>
      <c r="Z300" s="18">
        <v>3.4996934910424402</v>
      </c>
      <c r="AA300" s="18">
        <v>3.9935095682744799</v>
      </c>
      <c r="AB300" s="18">
        <v>3.8428358737821502</v>
      </c>
    </row>
    <row r="301" spans="1:28" hidden="1" x14ac:dyDescent="0.25">
      <c r="A301" s="32" t="s">
        <v>159</v>
      </c>
      <c r="B301" s="40" t="s">
        <v>44</v>
      </c>
      <c r="C301" s="18" t="s">
        <v>50</v>
      </c>
      <c r="D301" s="18" t="s">
        <v>50</v>
      </c>
      <c r="E301" s="18" t="s">
        <v>50</v>
      </c>
      <c r="F301" s="18" t="s">
        <v>50</v>
      </c>
      <c r="G301" s="18" t="s">
        <v>50</v>
      </c>
      <c r="H301" s="18" t="s">
        <v>50</v>
      </c>
      <c r="I301" s="18" t="s">
        <v>50</v>
      </c>
      <c r="J301" s="18" t="s">
        <v>50</v>
      </c>
      <c r="K301" s="18" t="s">
        <v>50</v>
      </c>
      <c r="L301" s="18" t="s">
        <v>50</v>
      </c>
      <c r="M301" s="18" t="s">
        <v>50</v>
      </c>
      <c r="N301" s="18" t="s">
        <v>50</v>
      </c>
      <c r="O301" s="18" t="s">
        <v>50</v>
      </c>
      <c r="P301" s="18" t="s">
        <v>50</v>
      </c>
      <c r="Q301" s="18">
        <v>18.552467531281202</v>
      </c>
      <c r="R301" s="18">
        <v>17.907449062690649</v>
      </c>
      <c r="S301" s="18">
        <v>17.643243328828049</v>
      </c>
      <c r="T301" s="18">
        <v>18.305067806114007</v>
      </c>
      <c r="U301" s="18" t="s">
        <v>50</v>
      </c>
      <c r="V301" s="18" t="s">
        <v>50</v>
      </c>
      <c r="W301" s="18" t="s">
        <v>50</v>
      </c>
      <c r="X301" s="18" t="s">
        <v>50</v>
      </c>
      <c r="Y301" s="18" t="s">
        <v>50</v>
      </c>
      <c r="Z301" s="18" t="s">
        <v>50</v>
      </c>
      <c r="AA301" s="18" t="s">
        <v>50</v>
      </c>
      <c r="AB301" s="18" t="s">
        <v>50</v>
      </c>
    </row>
    <row r="302" spans="1:28" x14ac:dyDescent="0.25">
      <c r="A302" s="32" t="s">
        <v>160</v>
      </c>
      <c r="B302" s="40" t="s">
        <v>65</v>
      </c>
      <c r="C302" s="18">
        <v>5.6931477435678302</v>
      </c>
      <c r="D302" s="18">
        <v>5.2886400788542502</v>
      </c>
      <c r="E302" s="18">
        <v>5.52916985972682</v>
      </c>
      <c r="F302" s="18">
        <v>5.5308003879642298</v>
      </c>
      <c r="G302" s="18">
        <v>5.4515297974673498</v>
      </c>
      <c r="H302" s="18">
        <v>5.4740510922856798</v>
      </c>
      <c r="I302" s="18">
        <v>5.22741265880122</v>
      </c>
      <c r="J302" s="18">
        <v>5.0852841367751402</v>
      </c>
      <c r="K302" s="18">
        <v>5.1003616896119102</v>
      </c>
      <c r="L302" s="18">
        <v>4.91240539921312</v>
      </c>
      <c r="M302" s="18">
        <v>5.0035288527177499</v>
      </c>
      <c r="N302" s="18">
        <v>4.44263807300206</v>
      </c>
      <c r="O302" s="18">
        <v>4.1523818567888098</v>
      </c>
      <c r="P302" s="18">
        <v>3.6958180394541502</v>
      </c>
      <c r="Q302" s="18">
        <v>4.0238302624976097</v>
      </c>
      <c r="R302" s="18">
        <v>3.6908952512689899</v>
      </c>
      <c r="S302" s="18">
        <v>3.3496107871920202</v>
      </c>
      <c r="T302" s="18">
        <v>3.1787340634059098</v>
      </c>
      <c r="U302" s="18">
        <v>2.9543738076261201</v>
      </c>
      <c r="V302" s="18">
        <v>2.5435889576629398</v>
      </c>
      <c r="W302" s="18">
        <v>2.3725525005914898</v>
      </c>
      <c r="X302" s="18">
        <v>2.2625563804586899</v>
      </c>
      <c r="Y302" s="18">
        <v>2.0363522406844599</v>
      </c>
      <c r="Z302" s="18">
        <v>1.9103201801202701</v>
      </c>
      <c r="AA302" s="18">
        <v>1.96395259538955</v>
      </c>
      <c r="AB302" s="18">
        <v>2.8264194237202398</v>
      </c>
    </row>
    <row r="303" spans="1:28" hidden="1" x14ac:dyDescent="0.25">
      <c r="A303" s="32" t="s">
        <v>160</v>
      </c>
      <c r="B303" s="40" t="s">
        <v>44</v>
      </c>
      <c r="C303" s="18" t="s">
        <v>50</v>
      </c>
      <c r="D303" s="18" t="s">
        <v>50</v>
      </c>
      <c r="E303" s="18" t="s">
        <v>50</v>
      </c>
      <c r="F303" s="18" t="s">
        <v>50</v>
      </c>
      <c r="G303" s="18" t="s">
        <v>50</v>
      </c>
      <c r="H303" s="18" t="s">
        <v>50</v>
      </c>
      <c r="I303" s="18" t="s">
        <v>50</v>
      </c>
      <c r="J303" s="18" t="s">
        <v>50</v>
      </c>
      <c r="K303" s="18" t="s">
        <v>50</v>
      </c>
      <c r="L303" s="18" t="s">
        <v>50</v>
      </c>
      <c r="M303" s="18" t="s">
        <v>50</v>
      </c>
      <c r="N303" s="18" t="s">
        <v>50</v>
      </c>
      <c r="O303" s="18" t="s">
        <v>50</v>
      </c>
      <c r="P303" s="18" t="s">
        <v>50</v>
      </c>
      <c r="Q303" s="18" t="s">
        <v>50</v>
      </c>
      <c r="R303" s="18" t="s">
        <v>50</v>
      </c>
      <c r="S303" s="18" t="s">
        <v>50</v>
      </c>
      <c r="T303" s="18" t="s">
        <v>50</v>
      </c>
      <c r="U303" s="18" t="s">
        <v>50</v>
      </c>
      <c r="V303" s="18" t="s">
        <v>50</v>
      </c>
      <c r="W303" s="18" t="s">
        <v>50</v>
      </c>
      <c r="X303" s="18" t="s">
        <v>50</v>
      </c>
      <c r="Y303" s="18" t="s">
        <v>50</v>
      </c>
      <c r="Z303" s="18" t="s">
        <v>50</v>
      </c>
      <c r="AA303" s="18" t="s">
        <v>50</v>
      </c>
      <c r="AB303" s="18" t="s">
        <v>50</v>
      </c>
    </row>
    <row r="304" spans="1:28" x14ac:dyDescent="0.25">
      <c r="A304" s="32" t="s">
        <v>161</v>
      </c>
      <c r="B304" s="40" t="s">
        <v>65</v>
      </c>
      <c r="C304" s="18">
        <v>4.9486876083083304</v>
      </c>
      <c r="D304" s="18">
        <v>4.5036926979420704</v>
      </c>
      <c r="E304" s="18">
        <v>4.2536586864679498</v>
      </c>
      <c r="F304" s="18">
        <v>5.2088484636954604</v>
      </c>
      <c r="G304" s="18">
        <v>4.4706951137548199</v>
      </c>
      <c r="H304" s="18">
        <v>3.86855746869692</v>
      </c>
      <c r="I304" s="18">
        <v>3.6675851288519099</v>
      </c>
      <c r="J304" s="18">
        <v>3.91374454606333</v>
      </c>
      <c r="K304" s="18">
        <v>3.2812363394633399</v>
      </c>
      <c r="L304" s="18">
        <v>3.4167424645706399</v>
      </c>
      <c r="M304" s="18">
        <v>2.8699310618107399</v>
      </c>
      <c r="N304" s="18">
        <v>3.39439533276167</v>
      </c>
      <c r="O304" s="18">
        <v>3.07792891891008</v>
      </c>
      <c r="P304" s="18">
        <v>3.46103449875325</v>
      </c>
      <c r="Q304" s="18">
        <v>3.4936725689685</v>
      </c>
      <c r="R304" s="18">
        <v>3.5797039829615702</v>
      </c>
      <c r="S304" s="18">
        <v>3.3124508159745498</v>
      </c>
      <c r="T304" s="18">
        <v>3.34403004114013</v>
      </c>
      <c r="U304" s="18">
        <v>3.0697290478233099</v>
      </c>
      <c r="V304" s="18">
        <v>2.9386394708827899</v>
      </c>
      <c r="W304" s="18">
        <v>3.01906598643868</v>
      </c>
      <c r="X304" s="18">
        <v>2.9618125348410702</v>
      </c>
      <c r="Y304" s="18">
        <v>3.0999938098781499</v>
      </c>
      <c r="Z304" s="18">
        <v>2.63548988143364</v>
      </c>
      <c r="AA304" s="18">
        <v>2.34512701479958</v>
      </c>
      <c r="AB304" s="18">
        <v>1.8084540946743399</v>
      </c>
    </row>
    <row r="305" spans="1:28" hidden="1" x14ac:dyDescent="0.25">
      <c r="A305" s="32" t="s">
        <v>161</v>
      </c>
      <c r="B305" s="40" t="s">
        <v>44</v>
      </c>
      <c r="C305" s="18">
        <v>9.1889895369321568</v>
      </c>
      <c r="D305" s="18">
        <v>10.096923245300736</v>
      </c>
      <c r="E305" s="18">
        <v>10.690429436898182</v>
      </c>
      <c r="F305" s="18">
        <v>8.7300368732943578</v>
      </c>
      <c r="G305" s="18">
        <v>10.171447080235017</v>
      </c>
      <c r="H305" s="18">
        <v>11.75462390812865</v>
      </c>
      <c r="I305" s="18">
        <v>12.398740975490306</v>
      </c>
      <c r="J305" s="18">
        <v>11.618908200382901</v>
      </c>
      <c r="K305" s="18">
        <v>13.858629205440998</v>
      </c>
      <c r="L305" s="18">
        <v>13.309003887113384</v>
      </c>
      <c r="M305" s="18">
        <v>15.844784354018673</v>
      </c>
      <c r="N305" s="18">
        <v>13.690307616275954</v>
      </c>
      <c r="O305" s="18">
        <v>15.12306248664243</v>
      </c>
      <c r="P305" s="18">
        <v>13.772995591589114</v>
      </c>
      <c r="Q305" s="18">
        <v>13.774143079960314</v>
      </c>
      <c r="R305" s="18">
        <v>13.458415983855739</v>
      </c>
      <c r="S305" s="18">
        <v>14.488032862566474</v>
      </c>
      <c r="T305" s="18">
        <v>14.310922626811628</v>
      </c>
      <c r="U305" s="18">
        <v>15.506651951198705</v>
      </c>
      <c r="V305" s="18">
        <v>16.254668621706156</v>
      </c>
      <c r="W305" s="18">
        <v>15.706771622433704</v>
      </c>
      <c r="X305" s="18">
        <v>16.003923538118688</v>
      </c>
      <c r="Y305" s="18">
        <v>15.546782799650748</v>
      </c>
      <c r="Z305" s="18">
        <v>18.631460595427615</v>
      </c>
      <c r="AA305" s="18">
        <v>20.110647069810202</v>
      </c>
      <c r="AB305" s="18" t="s">
        <v>50</v>
      </c>
    </row>
    <row r="306" spans="1:28" x14ac:dyDescent="0.25">
      <c r="A306" s="32" t="s">
        <v>162</v>
      </c>
      <c r="B306" s="40" t="s">
        <v>65</v>
      </c>
      <c r="C306" s="18" t="s">
        <v>50</v>
      </c>
      <c r="D306" s="18" t="s">
        <v>50</v>
      </c>
      <c r="E306" s="18">
        <v>5.1513156996880003</v>
      </c>
      <c r="F306" s="18">
        <v>5.2332385215736403</v>
      </c>
      <c r="G306" s="18">
        <v>5.2369107367026801</v>
      </c>
      <c r="H306" s="18">
        <v>5.0912039469831498</v>
      </c>
      <c r="I306" s="18">
        <v>5.7602333011378999</v>
      </c>
      <c r="J306" s="18">
        <v>6.1098358692147103</v>
      </c>
      <c r="K306" s="18">
        <v>6.4827534757008198</v>
      </c>
      <c r="L306" s="18">
        <v>6.5244645780032098</v>
      </c>
      <c r="M306" s="18">
        <v>6.7945488226271404</v>
      </c>
      <c r="N306" s="18">
        <v>6.6906175471889204</v>
      </c>
      <c r="O306" s="18">
        <v>7.1228999149089596</v>
      </c>
      <c r="P306" s="18">
        <v>6.8909257344111099</v>
      </c>
      <c r="Q306" s="18">
        <v>7.24949686069424</v>
      </c>
      <c r="R306" s="18">
        <v>6.9939273933836796</v>
      </c>
      <c r="S306" s="18">
        <v>7.2575008446749996</v>
      </c>
      <c r="T306" s="18">
        <v>7.4624935550385096</v>
      </c>
      <c r="U306" s="18">
        <v>7.6228673719206803</v>
      </c>
      <c r="V306" s="18">
        <v>8.0239426237368505</v>
      </c>
      <c r="W306" s="18">
        <v>7.9130128139393197</v>
      </c>
      <c r="X306" s="18">
        <v>7.9009449802717597</v>
      </c>
      <c r="Y306" s="18">
        <v>7.5522294530184197</v>
      </c>
      <c r="Z306" s="18">
        <v>7.5125366087936403</v>
      </c>
      <c r="AA306" s="18">
        <v>7.4517808817586797</v>
      </c>
      <c r="AB306" s="18">
        <v>11.346862419978599</v>
      </c>
    </row>
    <row r="307" spans="1:28" hidden="1" x14ac:dyDescent="0.25">
      <c r="A307" s="32" t="s">
        <v>162</v>
      </c>
      <c r="B307" s="40" t="s">
        <v>44</v>
      </c>
      <c r="C307" s="18" t="s">
        <v>50</v>
      </c>
      <c r="D307" s="18" t="s">
        <v>50</v>
      </c>
      <c r="E307" s="18" t="s">
        <v>50</v>
      </c>
      <c r="F307" s="18" t="s">
        <v>50</v>
      </c>
      <c r="G307" s="18" t="s">
        <v>50</v>
      </c>
      <c r="H307" s="18" t="s">
        <v>50</v>
      </c>
      <c r="I307" s="18" t="s">
        <v>50</v>
      </c>
      <c r="J307" s="18" t="s">
        <v>50</v>
      </c>
      <c r="K307" s="18" t="s">
        <v>50</v>
      </c>
      <c r="L307" s="18" t="s">
        <v>50</v>
      </c>
      <c r="M307" s="18" t="s">
        <v>50</v>
      </c>
      <c r="N307" s="18" t="s">
        <v>50</v>
      </c>
      <c r="O307" s="18" t="s">
        <v>50</v>
      </c>
      <c r="P307" s="18" t="s">
        <v>50</v>
      </c>
      <c r="Q307" s="18">
        <v>6.5948513117953311</v>
      </c>
      <c r="R307" s="18">
        <v>6.7455297563580769</v>
      </c>
      <c r="S307" s="18">
        <v>6.5642472932567051</v>
      </c>
      <c r="T307" s="18">
        <v>6.3243928976261916</v>
      </c>
      <c r="U307" s="18" t="s">
        <v>50</v>
      </c>
      <c r="V307" s="18" t="s">
        <v>50</v>
      </c>
      <c r="W307" s="18" t="s">
        <v>50</v>
      </c>
      <c r="X307" s="18" t="s">
        <v>50</v>
      </c>
      <c r="Y307" s="18" t="s">
        <v>50</v>
      </c>
      <c r="Z307" s="18" t="s">
        <v>50</v>
      </c>
      <c r="AA307" s="18" t="s">
        <v>50</v>
      </c>
      <c r="AB307" s="18" t="s">
        <v>50</v>
      </c>
    </row>
    <row r="308" spans="1:28" x14ac:dyDescent="0.25">
      <c r="A308" s="32" t="s">
        <v>163</v>
      </c>
      <c r="B308" s="40" t="s">
        <v>65</v>
      </c>
      <c r="C308" s="18">
        <v>4.0050279425241904</v>
      </c>
      <c r="D308" s="18">
        <v>4.0206784988005797</v>
      </c>
      <c r="E308" s="18">
        <v>4.0766217435841297</v>
      </c>
      <c r="F308" s="18">
        <v>3.9240134292819899</v>
      </c>
      <c r="G308" s="18">
        <v>4.1597584093578499</v>
      </c>
      <c r="H308" s="18">
        <v>3.92349844492876</v>
      </c>
      <c r="I308" s="18">
        <v>3.8302313796187</v>
      </c>
      <c r="J308" s="18">
        <v>4.0540471315197699</v>
      </c>
      <c r="K308" s="18">
        <v>3.9750007967004399</v>
      </c>
      <c r="L308" s="18">
        <v>3.7686422579193302</v>
      </c>
      <c r="M308" s="18">
        <v>3.8520094288527398</v>
      </c>
      <c r="N308" s="18">
        <v>3.91955463360246</v>
      </c>
      <c r="O308" s="18">
        <v>4.1132871351388598</v>
      </c>
      <c r="P308" s="18">
        <v>4.0145180588267104</v>
      </c>
      <c r="Q308" s="18">
        <v>4.0019433717234003</v>
      </c>
      <c r="R308" s="18">
        <v>3.8015689974490101</v>
      </c>
      <c r="S308" s="18">
        <v>3.21215282216881</v>
      </c>
      <c r="T308" s="18">
        <v>3.4078297890764699</v>
      </c>
      <c r="U308" s="18">
        <v>3.57140318590438</v>
      </c>
      <c r="V308" s="18">
        <v>3.88563915082463</v>
      </c>
      <c r="W308" s="18">
        <v>3.7312197382845902</v>
      </c>
      <c r="X308" s="18">
        <v>3.7634758694894299</v>
      </c>
      <c r="Y308" s="18">
        <v>3.8179410018327</v>
      </c>
      <c r="Z308" s="18">
        <v>3.6169236636099602</v>
      </c>
      <c r="AA308" s="18">
        <v>3.50312925819027</v>
      </c>
      <c r="AB308" s="18">
        <v>3.5860483836840702</v>
      </c>
    </row>
    <row r="309" spans="1:28" hidden="1" x14ac:dyDescent="0.25">
      <c r="A309" s="32" t="s">
        <v>163</v>
      </c>
      <c r="B309" s="40" t="s">
        <v>44</v>
      </c>
      <c r="C309" s="18" t="s">
        <v>50</v>
      </c>
      <c r="D309" s="18" t="s">
        <v>50</v>
      </c>
      <c r="E309" s="18" t="s">
        <v>50</v>
      </c>
      <c r="F309" s="18" t="s">
        <v>50</v>
      </c>
      <c r="G309" s="18" t="s">
        <v>50</v>
      </c>
      <c r="H309" s="18" t="s">
        <v>50</v>
      </c>
      <c r="I309" s="18" t="s">
        <v>50</v>
      </c>
      <c r="J309" s="18" t="s">
        <v>50</v>
      </c>
      <c r="K309" s="18" t="s">
        <v>50</v>
      </c>
      <c r="L309" s="18" t="s">
        <v>50</v>
      </c>
      <c r="M309" s="18" t="s">
        <v>50</v>
      </c>
      <c r="N309" s="18" t="s">
        <v>50</v>
      </c>
      <c r="O309" s="18" t="s">
        <v>50</v>
      </c>
      <c r="P309" s="18" t="s">
        <v>50</v>
      </c>
      <c r="Q309" s="18" t="s">
        <v>50</v>
      </c>
      <c r="R309" s="18" t="s">
        <v>50</v>
      </c>
      <c r="S309" s="18" t="s">
        <v>50</v>
      </c>
      <c r="T309" s="18" t="s">
        <v>50</v>
      </c>
      <c r="U309" s="18" t="s">
        <v>50</v>
      </c>
      <c r="V309" s="18" t="s">
        <v>50</v>
      </c>
      <c r="W309" s="18" t="s">
        <v>50</v>
      </c>
      <c r="X309" s="18" t="s">
        <v>50</v>
      </c>
      <c r="Y309" s="18" t="s">
        <v>50</v>
      </c>
      <c r="Z309" s="18" t="s">
        <v>50</v>
      </c>
      <c r="AA309" s="18" t="s">
        <v>50</v>
      </c>
      <c r="AB309" s="18" t="s">
        <v>50</v>
      </c>
    </row>
    <row r="310" spans="1:28" x14ac:dyDescent="0.25">
      <c r="A310" s="32" t="s">
        <v>164</v>
      </c>
      <c r="B310" s="40" t="s">
        <v>65</v>
      </c>
      <c r="C310" s="18">
        <v>3.4821088106263498</v>
      </c>
      <c r="D310" s="18">
        <v>3.3973957705552098</v>
      </c>
      <c r="E310" s="18">
        <v>3.35093556935451</v>
      </c>
      <c r="F310" s="18">
        <v>3.33019322443507</v>
      </c>
      <c r="G310" s="18">
        <v>3.1416477111346102</v>
      </c>
      <c r="H310" s="18">
        <v>3.2204505281423299</v>
      </c>
      <c r="I310" s="18">
        <v>3.1044978282540798</v>
      </c>
      <c r="J310" s="18">
        <v>3.0182294899545998</v>
      </c>
      <c r="K310" s="18">
        <v>3.02839448779608</v>
      </c>
      <c r="L310" s="18">
        <v>3.0884039859624699</v>
      </c>
      <c r="M310" s="18">
        <v>3.1405120719375299</v>
      </c>
      <c r="N310" s="18">
        <v>3.2148552053859101</v>
      </c>
      <c r="O310" s="18">
        <v>3.1217475652395299</v>
      </c>
      <c r="P310" s="18">
        <v>3.1580936422004902</v>
      </c>
      <c r="Q310" s="18">
        <v>3.0407718186417401</v>
      </c>
      <c r="R310" s="18">
        <v>3.1064837572956501</v>
      </c>
      <c r="S310" s="18">
        <v>3.1954361782296901</v>
      </c>
      <c r="T310" s="18">
        <v>3.0346898179938</v>
      </c>
      <c r="U310" s="18">
        <v>2.9427511050706698</v>
      </c>
      <c r="V310" s="18">
        <v>2.7860958918338099</v>
      </c>
      <c r="W310" s="18">
        <v>2.82758355773431</v>
      </c>
      <c r="X310" s="18">
        <v>2.7262227137172799</v>
      </c>
      <c r="Y310" s="18">
        <v>2.68433642482093</v>
      </c>
      <c r="Z310" s="18">
        <v>2.6729046489790198</v>
      </c>
      <c r="AA310" s="18">
        <v>2.5489348924638802</v>
      </c>
      <c r="AB310" s="18">
        <v>2.5508634153447698</v>
      </c>
    </row>
    <row r="311" spans="1:28" hidden="1" x14ac:dyDescent="0.25">
      <c r="A311" s="32" t="s">
        <v>164</v>
      </c>
      <c r="B311" s="40" t="s">
        <v>44</v>
      </c>
      <c r="C311" s="18">
        <v>12.694244546788525</v>
      </c>
      <c r="D311" s="18">
        <v>13.010771714527323</v>
      </c>
      <c r="E311" s="18">
        <v>13.191164042342658</v>
      </c>
      <c r="F311" s="18">
        <v>13.273326143094154</v>
      </c>
      <c r="G311" s="18">
        <v>14.069922807082536</v>
      </c>
      <c r="H311" s="18">
        <v>13.72563880704703</v>
      </c>
      <c r="I311" s="18">
        <v>14.23829012458862</v>
      </c>
      <c r="J311" s="18">
        <v>14.645255079674913</v>
      </c>
      <c r="K311" s="18">
        <v>14.596277900758091</v>
      </c>
      <c r="L311" s="18">
        <v>14.312684985011339</v>
      </c>
      <c r="M311" s="18">
        <v>13.968851204259133</v>
      </c>
      <c r="N311" s="18">
        <v>13.74878799361268</v>
      </c>
      <c r="O311" s="18">
        <v>14.089745761217308</v>
      </c>
      <c r="P311" s="18">
        <v>14.232401942497054</v>
      </c>
      <c r="Q311" s="18">
        <v>14.583631041639526</v>
      </c>
      <c r="R311" s="18">
        <v>14.350739688879058</v>
      </c>
      <c r="S311" s="18">
        <v>14.074447469268989</v>
      </c>
      <c r="T311" s="18">
        <v>14.797085288737449</v>
      </c>
      <c r="U311" s="18">
        <v>15.241430551787522</v>
      </c>
      <c r="V311" s="18">
        <v>16.139987680646851</v>
      </c>
      <c r="W311" s="18">
        <v>15.945490957502283</v>
      </c>
      <c r="X311" s="18">
        <v>16.568216632333954</v>
      </c>
      <c r="Y311" s="18">
        <v>16.871440630620633</v>
      </c>
      <c r="Z311" s="18">
        <v>16.971713805666532</v>
      </c>
      <c r="AA311" s="18">
        <v>17.311355902169648</v>
      </c>
      <c r="AB311" s="18" t="s">
        <v>50</v>
      </c>
    </row>
    <row r="312" spans="1:28" x14ac:dyDescent="0.25">
      <c r="A312" s="32" t="s">
        <v>26</v>
      </c>
      <c r="B312" s="40" t="s">
        <v>65</v>
      </c>
      <c r="C312" s="18">
        <v>4.8206573300132698</v>
      </c>
      <c r="D312" s="18">
        <v>4.8560736855221798</v>
      </c>
      <c r="E312" s="18">
        <v>4.7251161246144902</v>
      </c>
      <c r="F312" s="18">
        <v>4.6170476296381704</v>
      </c>
      <c r="G312" s="18">
        <v>4.5078512136735798</v>
      </c>
      <c r="H312" s="18">
        <v>4.6304143470718602</v>
      </c>
      <c r="I312" s="18">
        <v>4.4698934276156201</v>
      </c>
      <c r="J312" s="18">
        <v>4.39744712320738</v>
      </c>
      <c r="K312" s="18">
        <v>4.3171023059948697</v>
      </c>
      <c r="L312" s="18">
        <v>4.3263322512802</v>
      </c>
      <c r="M312" s="18">
        <v>4.1117286726370104</v>
      </c>
      <c r="N312" s="18">
        <v>4.28289776873679</v>
      </c>
      <c r="O312" s="18">
        <v>4.2983139795190901</v>
      </c>
      <c r="P312" s="18">
        <v>4.4899726990997104</v>
      </c>
      <c r="Q312" s="18">
        <v>4.3519279063510101</v>
      </c>
      <c r="R312" s="18">
        <v>4.5142886123173298</v>
      </c>
      <c r="S312" s="18">
        <v>4.3996242806210297</v>
      </c>
      <c r="T312" s="18">
        <v>4.2351960265618303</v>
      </c>
      <c r="U312" s="18">
        <v>4.1342255891805397</v>
      </c>
      <c r="V312" s="18">
        <v>4.3436124306179904</v>
      </c>
      <c r="W312" s="18">
        <v>4.0146996452828203</v>
      </c>
      <c r="X312" s="18">
        <v>4.0541306203803797</v>
      </c>
      <c r="Y312" s="18">
        <v>4.0692578367890997</v>
      </c>
      <c r="Z312" s="18">
        <v>4.02340346865891</v>
      </c>
      <c r="AA312" s="18">
        <v>3.8531199935074301</v>
      </c>
      <c r="AB312" s="18">
        <v>3.7385234294545802</v>
      </c>
    </row>
    <row r="313" spans="1:28" hidden="1" x14ac:dyDescent="0.25">
      <c r="A313" s="32" t="s">
        <v>26</v>
      </c>
      <c r="B313" s="40" t="s">
        <v>44</v>
      </c>
      <c r="C313" s="18">
        <v>10.161195290158767</v>
      </c>
      <c r="D313" s="18">
        <v>10.086362095333921</v>
      </c>
      <c r="E313" s="18">
        <v>10.357149486254952</v>
      </c>
      <c r="F313" s="18">
        <v>10.383604957795166</v>
      </c>
      <c r="G313" s="18">
        <v>10.656837326433124</v>
      </c>
      <c r="H313" s="18">
        <v>10.316133146839613</v>
      </c>
      <c r="I313" s="18">
        <v>10.777292163673774</v>
      </c>
      <c r="J313" s="18">
        <v>10.942959899629477</v>
      </c>
      <c r="K313" s="18">
        <v>11.195810956021264</v>
      </c>
      <c r="L313" s="18">
        <v>11.181342580294274</v>
      </c>
      <c r="M313" s="18">
        <v>11.725375538933935</v>
      </c>
      <c r="N313" s="18">
        <v>11.279537962851544</v>
      </c>
      <c r="O313" s="18">
        <v>11.219804090239151</v>
      </c>
      <c r="P313" s="18">
        <v>10.743387262149817</v>
      </c>
      <c r="Q313" s="18">
        <v>11.04430479011295</v>
      </c>
      <c r="R313" s="18">
        <v>10.572190542189073</v>
      </c>
      <c r="S313" s="18">
        <v>10.801269569567687</v>
      </c>
      <c r="T313" s="18">
        <v>11.121391969105227</v>
      </c>
      <c r="U313" s="18">
        <v>11.364167750561386</v>
      </c>
      <c r="V313" s="18">
        <v>10.749907676796509</v>
      </c>
      <c r="W313" s="18">
        <v>11.631492991055353</v>
      </c>
      <c r="X313" s="18">
        <v>11.476117583196935</v>
      </c>
      <c r="Y313" s="18">
        <v>11.392143058879551</v>
      </c>
      <c r="Z313" s="18">
        <v>11.522970754275505</v>
      </c>
      <c r="AA313" s="18">
        <v>12.105630556103605</v>
      </c>
      <c r="AB313" s="18">
        <v>12.547148158629541</v>
      </c>
    </row>
    <row r="314" spans="1:28" x14ac:dyDescent="0.25">
      <c r="A314" s="32" t="s">
        <v>165</v>
      </c>
      <c r="B314" s="40" t="s">
        <v>65</v>
      </c>
      <c r="C314" s="18" t="s">
        <v>50</v>
      </c>
      <c r="D314" s="18" t="s">
        <v>50</v>
      </c>
      <c r="E314" s="18">
        <v>5.0459411041099704</v>
      </c>
      <c r="F314" s="18">
        <v>4.6689202848685598</v>
      </c>
      <c r="G314" s="18">
        <v>4.8284326088049596</v>
      </c>
      <c r="H314" s="18">
        <v>4.7638672575777603</v>
      </c>
      <c r="I314" s="18">
        <v>4.9195997206367403</v>
      </c>
      <c r="J314" s="18">
        <v>5.3752063641072496</v>
      </c>
      <c r="K314" s="18">
        <v>5.5042476502216404</v>
      </c>
      <c r="L314" s="18">
        <v>5.1690545480930901</v>
      </c>
      <c r="M314" s="18">
        <v>5.49660153698564</v>
      </c>
      <c r="N314" s="18">
        <v>7.2369107493746299</v>
      </c>
      <c r="O314" s="18">
        <v>6.0950344769321898</v>
      </c>
      <c r="P314" s="18">
        <v>5.9941740450893102</v>
      </c>
      <c r="Q314" s="18">
        <v>6.2028084148446503</v>
      </c>
      <c r="R314" s="18">
        <v>5.0267366517069201</v>
      </c>
      <c r="S314" s="18">
        <v>5.1984933178421304</v>
      </c>
      <c r="T314" s="18">
        <v>5.9080466683793</v>
      </c>
      <c r="U314" s="18">
        <v>5.34851782470564</v>
      </c>
      <c r="V314" s="18">
        <v>7.1481625509773599</v>
      </c>
      <c r="W314" s="18">
        <v>5.0096899110412503</v>
      </c>
      <c r="X314" s="18">
        <v>5.2981649815790002</v>
      </c>
      <c r="Y314" s="18">
        <v>5.7722837187359097</v>
      </c>
      <c r="Z314" s="18">
        <v>6.2416262551708996</v>
      </c>
      <c r="AA314" s="18">
        <v>6.8442462039669802</v>
      </c>
      <c r="AB314" s="18">
        <v>6.5874466134508598</v>
      </c>
    </row>
    <row r="315" spans="1:28" hidden="1" x14ac:dyDescent="0.25">
      <c r="A315" s="32" t="s">
        <v>165</v>
      </c>
      <c r="B315" s="40" t="s">
        <v>44</v>
      </c>
      <c r="C315" s="18" t="s">
        <v>50</v>
      </c>
      <c r="D315" s="18" t="s">
        <v>50</v>
      </c>
      <c r="E315" s="18" t="s">
        <v>50</v>
      </c>
      <c r="F315" s="18" t="s">
        <v>50</v>
      </c>
      <c r="G315" s="18" t="s">
        <v>50</v>
      </c>
      <c r="H315" s="18" t="s">
        <v>50</v>
      </c>
      <c r="I315" s="18" t="s">
        <v>50</v>
      </c>
      <c r="J315" s="18" t="s">
        <v>50</v>
      </c>
      <c r="K315" s="18" t="s">
        <v>50</v>
      </c>
      <c r="L315" s="18" t="s">
        <v>50</v>
      </c>
      <c r="M315" s="18" t="s">
        <v>50</v>
      </c>
      <c r="N315" s="18" t="s">
        <v>50</v>
      </c>
      <c r="O315" s="18" t="s">
        <v>50</v>
      </c>
      <c r="P315" s="18" t="s">
        <v>50</v>
      </c>
      <c r="Q315" s="18" t="s">
        <v>50</v>
      </c>
      <c r="R315" s="18" t="s">
        <v>50</v>
      </c>
      <c r="S315" s="18" t="s">
        <v>50</v>
      </c>
      <c r="T315" s="18" t="s">
        <v>50</v>
      </c>
      <c r="U315" s="18" t="s">
        <v>50</v>
      </c>
      <c r="V315" s="18" t="s">
        <v>50</v>
      </c>
      <c r="W315" s="18" t="s">
        <v>50</v>
      </c>
      <c r="X315" s="18" t="s">
        <v>50</v>
      </c>
      <c r="Y315" s="18" t="s">
        <v>50</v>
      </c>
      <c r="Z315" s="18" t="s">
        <v>50</v>
      </c>
      <c r="AA315" s="18" t="s">
        <v>50</v>
      </c>
      <c r="AB315" s="18" t="s">
        <v>50</v>
      </c>
    </row>
    <row r="316" spans="1:28" x14ac:dyDescent="0.25">
      <c r="A316" s="32" t="s">
        <v>261</v>
      </c>
      <c r="B316" s="40" t="s">
        <v>65</v>
      </c>
      <c r="C316" s="18" t="s">
        <v>50</v>
      </c>
      <c r="D316" s="18" t="s">
        <v>50</v>
      </c>
      <c r="E316" s="18" t="s">
        <v>50</v>
      </c>
      <c r="F316" s="18" t="s">
        <v>50</v>
      </c>
      <c r="G316" s="18" t="s">
        <v>50</v>
      </c>
      <c r="H316" s="18" t="s">
        <v>50</v>
      </c>
      <c r="I316" s="18" t="s">
        <v>50</v>
      </c>
      <c r="J316" s="18" t="s">
        <v>50</v>
      </c>
      <c r="K316" s="18" t="s">
        <v>50</v>
      </c>
      <c r="L316" s="18" t="s">
        <v>50</v>
      </c>
      <c r="M316" s="18" t="s">
        <v>50</v>
      </c>
      <c r="N316" s="18" t="s">
        <v>50</v>
      </c>
      <c r="O316" s="18" t="s">
        <v>50</v>
      </c>
      <c r="P316" s="18" t="s">
        <v>50</v>
      </c>
      <c r="Q316" s="18" t="s">
        <v>50</v>
      </c>
      <c r="R316" s="18" t="s">
        <v>50</v>
      </c>
      <c r="S316" s="18" t="s">
        <v>50</v>
      </c>
      <c r="T316" s="18" t="s">
        <v>50</v>
      </c>
      <c r="U316" s="18" t="s">
        <v>50</v>
      </c>
      <c r="V316" s="18" t="s">
        <v>50</v>
      </c>
      <c r="W316" s="18" t="s">
        <v>50</v>
      </c>
      <c r="X316" s="18" t="s">
        <v>50</v>
      </c>
      <c r="Y316" s="18" t="s">
        <v>50</v>
      </c>
      <c r="Z316" s="18" t="s">
        <v>50</v>
      </c>
      <c r="AA316" s="18" t="s">
        <v>50</v>
      </c>
      <c r="AB316" s="18" t="s">
        <v>50</v>
      </c>
    </row>
    <row r="317" spans="1:28" hidden="1" x14ac:dyDescent="0.25">
      <c r="A317" s="32" t="s">
        <v>261</v>
      </c>
      <c r="B317" s="40" t="s">
        <v>44</v>
      </c>
      <c r="C317" s="18">
        <v>9.3331734933242476</v>
      </c>
      <c r="D317" s="18">
        <v>9.0652037629956812</v>
      </c>
      <c r="E317" s="18">
        <v>8.6802769683584433</v>
      </c>
      <c r="F317" s="18">
        <v>8.2299054888821228</v>
      </c>
      <c r="G317" s="18">
        <v>7.8783104088423812</v>
      </c>
      <c r="H317" s="18">
        <v>7.8677626980182103</v>
      </c>
      <c r="I317" s="18">
        <v>8.0933130591506561</v>
      </c>
      <c r="J317" s="18">
        <v>7.9110478315730051</v>
      </c>
      <c r="K317" s="18">
        <v>8.1907565334903865</v>
      </c>
      <c r="L317" s="18">
        <v>7.9492318095310974</v>
      </c>
      <c r="M317" s="18">
        <v>8.1915026609232218</v>
      </c>
      <c r="N317" s="18">
        <v>7.7051484809914585</v>
      </c>
      <c r="O317" s="18">
        <v>7.5193909742781688</v>
      </c>
      <c r="P317" s="18">
        <v>7.7660303339224193</v>
      </c>
      <c r="Q317" s="18">
        <v>7.8246865743913201</v>
      </c>
      <c r="R317" s="18">
        <v>7.6875582592275196</v>
      </c>
      <c r="S317" s="18">
        <v>7.6415510016554817</v>
      </c>
      <c r="T317" s="18">
        <v>7.6526641199384366</v>
      </c>
      <c r="U317" s="18">
        <v>7.4370585702002172</v>
      </c>
      <c r="V317" s="18">
        <v>7.2325348309524129</v>
      </c>
      <c r="W317" s="18">
        <v>7.2509797124302189</v>
      </c>
      <c r="X317" s="18">
        <v>7.430117895661609</v>
      </c>
      <c r="Y317" s="18">
        <v>7.1037749895289313</v>
      </c>
      <c r="Z317" s="18">
        <v>7.265420968194868</v>
      </c>
      <c r="AA317" s="18">
        <v>7.1135270705389795</v>
      </c>
      <c r="AB317" s="18" t="s">
        <v>50</v>
      </c>
    </row>
    <row r="318" spans="1:28" ht="25.5" x14ac:dyDescent="0.25">
      <c r="A318" s="32" t="s">
        <v>262</v>
      </c>
      <c r="B318" s="40" t="s">
        <v>65</v>
      </c>
      <c r="C318" s="18" t="s">
        <v>50</v>
      </c>
      <c r="D318" s="18" t="s">
        <v>50</v>
      </c>
      <c r="E318" s="18" t="s">
        <v>50</v>
      </c>
      <c r="F318" s="18" t="s">
        <v>50</v>
      </c>
      <c r="G318" s="18" t="s">
        <v>50</v>
      </c>
      <c r="H318" s="18" t="s">
        <v>50</v>
      </c>
      <c r="I318" s="18" t="s">
        <v>50</v>
      </c>
      <c r="J318" s="18" t="s">
        <v>50</v>
      </c>
      <c r="K318" s="18" t="s">
        <v>50</v>
      </c>
      <c r="L318" s="18" t="s">
        <v>50</v>
      </c>
      <c r="M318" s="18" t="s">
        <v>50</v>
      </c>
      <c r="N318" s="18" t="s">
        <v>50</v>
      </c>
      <c r="O318" s="18" t="s">
        <v>50</v>
      </c>
      <c r="P318" s="18" t="s">
        <v>50</v>
      </c>
      <c r="Q318" s="18" t="s">
        <v>50</v>
      </c>
      <c r="R318" s="18" t="s">
        <v>50</v>
      </c>
      <c r="S318" s="18" t="s">
        <v>50</v>
      </c>
      <c r="T318" s="18" t="s">
        <v>50</v>
      </c>
      <c r="U318" s="18" t="s">
        <v>50</v>
      </c>
      <c r="V318" s="18" t="s">
        <v>50</v>
      </c>
      <c r="W318" s="18" t="s">
        <v>50</v>
      </c>
      <c r="X318" s="18" t="s">
        <v>50</v>
      </c>
      <c r="Y318" s="18" t="s">
        <v>50</v>
      </c>
      <c r="Z318" s="18" t="s">
        <v>50</v>
      </c>
      <c r="AA318" s="18" t="s">
        <v>50</v>
      </c>
      <c r="AB318" s="18" t="s">
        <v>50</v>
      </c>
    </row>
    <row r="319" spans="1:28" ht="25.5" hidden="1" x14ac:dyDescent="0.25">
      <c r="A319" s="32" t="s">
        <v>262</v>
      </c>
      <c r="B319" s="40" t="s">
        <v>44</v>
      </c>
      <c r="C319" s="18">
        <v>8.5252546631200996</v>
      </c>
      <c r="D319" s="18">
        <v>8.191261902254162</v>
      </c>
      <c r="E319" s="18">
        <v>7.8766283095809895</v>
      </c>
      <c r="F319" s="18">
        <v>7.4344683682486314</v>
      </c>
      <c r="G319" s="18">
        <v>7.0866033964299859</v>
      </c>
      <c r="H319" s="18">
        <v>7.0463662561878788</v>
      </c>
      <c r="I319" s="18">
        <v>7.5047894611555712</v>
      </c>
      <c r="J319" s="18">
        <v>7.0573444328013375</v>
      </c>
      <c r="K319" s="18">
        <v>7.6698477286933819</v>
      </c>
      <c r="L319" s="18">
        <v>7.4961158674779496</v>
      </c>
      <c r="M319" s="18">
        <v>7.8515020687137671</v>
      </c>
      <c r="N319" s="18">
        <v>7.4639008983313353</v>
      </c>
      <c r="O319" s="18">
        <v>7.5160205265345867</v>
      </c>
      <c r="P319" s="18">
        <v>7.5683311441869696</v>
      </c>
      <c r="Q319" s="18">
        <v>7.5563188218376336</v>
      </c>
      <c r="R319" s="18">
        <v>7.2514202836789563</v>
      </c>
      <c r="S319" s="18">
        <v>7.3861284396101556</v>
      </c>
      <c r="T319" s="18">
        <v>7.4956069696737995</v>
      </c>
      <c r="U319" s="18">
        <v>7.3603700114365989</v>
      </c>
      <c r="V319" s="18">
        <v>7.3252684717175773</v>
      </c>
      <c r="W319" s="18">
        <v>7.6024409636473047</v>
      </c>
      <c r="X319" s="18">
        <v>7.4809910475734807</v>
      </c>
      <c r="Y319" s="18">
        <v>7.227064507928934</v>
      </c>
      <c r="Z319" s="18">
        <v>7.2224213853484516</v>
      </c>
      <c r="AA319" s="18">
        <v>7.0899838715398467</v>
      </c>
      <c r="AB319" s="18" t="s">
        <v>50</v>
      </c>
    </row>
    <row r="320" spans="1:28" ht="25.5" x14ac:dyDescent="0.25">
      <c r="A320" s="32" t="s">
        <v>263</v>
      </c>
      <c r="B320" s="40" t="s">
        <v>65</v>
      </c>
      <c r="C320" s="18" t="s">
        <v>50</v>
      </c>
      <c r="D320" s="18" t="s">
        <v>50</v>
      </c>
      <c r="E320" s="18" t="s">
        <v>50</v>
      </c>
      <c r="F320" s="18" t="s">
        <v>50</v>
      </c>
      <c r="G320" s="18" t="s">
        <v>50</v>
      </c>
      <c r="H320" s="18" t="s">
        <v>50</v>
      </c>
      <c r="I320" s="18" t="s">
        <v>50</v>
      </c>
      <c r="J320" s="18" t="s">
        <v>50</v>
      </c>
      <c r="K320" s="18" t="s">
        <v>50</v>
      </c>
      <c r="L320" s="18" t="s">
        <v>50</v>
      </c>
      <c r="M320" s="18" t="s">
        <v>50</v>
      </c>
      <c r="N320" s="18" t="s">
        <v>50</v>
      </c>
      <c r="O320" s="18" t="s">
        <v>50</v>
      </c>
      <c r="P320" s="18" t="s">
        <v>50</v>
      </c>
      <c r="Q320" s="18" t="s">
        <v>50</v>
      </c>
      <c r="R320" s="18" t="s">
        <v>50</v>
      </c>
      <c r="S320" s="18" t="s">
        <v>50</v>
      </c>
      <c r="T320" s="18" t="s">
        <v>50</v>
      </c>
      <c r="U320" s="18" t="s">
        <v>50</v>
      </c>
      <c r="V320" s="18" t="s">
        <v>50</v>
      </c>
      <c r="W320" s="18" t="s">
        <v>50</v>
      </c>
      <c r="X320" s="18" t="s">
        <v>50</v>
      </c>
      <c r="Y320" s="18" t="s">
        <v>50</v>
      </c>
      <c r="Z320" s="18" t="s">
        <v>50</v>
      </c>
      <c r="AA320" s="18" t="s">
        <v>50</v>
      </c>
      <c r="AB320" s="18" t="s">
        <v>50</v>
      </c>
    </row>
    <row r="321" spans="1:28" ht="25.5" hidden="1" x14ac:dyDescent="0.25">
      <c r="A321" s="32" t="s">
        <v>263</v>
      </c>
      <c r="B321" s="40" t="s">
        <v>44</v>
      </c>
      <c r="C321" s="18">
        <v>8.5252546631200996</v>
      </c>
      <c r="D321" s="18">
        <v>8.191261902254162</v>
      </c>
      <c r="E321" s="18">
        <v>7.8766283095809895</v>
      </c>
      <c r="F321" s="18">
        <v>7.4344683682486314</v>
      </c>
      <c r="G321" s="18">
        <v>7.0866033964299859</v>
      </c>
      <c r="H321" s="18">
        <v>7.0463662561878788</v>
      </c>
      <c r="I321" s="18">
        <v>7.5047894611555712</v>
      </c>
      <c r="J321" s="18">
        <v>7.0573444328013375</v>
      </c>
      <c r="K321" s="18">
        <v>7.6698477286933819</v>
      </c>
      <c r="L321" s="18">
        <v>7.4961158674779496</v>
      </c>
      <c r="M321" s="18">
        <v>7.8515020687137671</v>
      </c>
      <c r="N321" s="18">
        <v>7.4639008983313353</v>
      </c>
      <c r="O321" s="18">
        <v>7.5160205265345867</v>
      </c>
      <c r="P321" s="18">
        <v>7.5683311441869696</v>
      </c>
      <c r="Q321" s="18">
        <v>7.5563188218376336</v>
      </c>
      <c r="R321" s="18">
        <v>7.2514202836789563</v>
      </c>
      <c r="S321" s="18">
        <v>7.3861284396101556</v>
      </c>
      <c r="T321" s="18">
        <v>7.4956069696737995</v>
      </c>
      <c r="U321" s="18">
        <v>7.3603700114365989</v>
      </c>
      <c r="V321" s="18">
        <v>7.3252684717175773</v>
      </c>
      <c r="W321" s="18">
        <v>7.6024409636473047</v>
      </c>
      <c r="X321" s="18">
        <v>7.4809910475734807</v>
      </c>
      <c r="Y321" s="18">
        <v>7.227064507928934</v>
      </c>
      <c r="Z321" s="18">
        <v>7.2224213853484516</v>
      </c>
      <c r="AA321" s="18">
        <v>7.0899838715398467</v>
      </c>
      <c r="AB321" s="18" t="s">
        <v>50</v>
      </c>
    </row>
    <row r="322" spans="1:28" x14ac:dyDescent="0.25">
      <c r="A322" s="32" t="s">
        <v>264</v>
      </c>
      <c r="B322" s="40" t="s">
        <v>65</v>
      </c>
      <c r="C322" s="18" t="s">
        <v>50</v>
      </c>
      <c r="D322" s="18" t="s">
        <v>50</v>
      </c>
      <c r="E322" s="18" t="s">
        <v>50</v>
      </c>
      <c r="F322" s="18" t="s">
        <v>50</v>
      </c>
      <c r="G322" s="18" t="s">
        <v>50</v>
      </c>
      <c r="H322" s="18" t="s">
        <v>50</v>
      </c>
      <c r="I322" s="18" t="s">
        <v>50</v>
      </c>
      <c r="J322" s="18" t="s">
        <v>50</v>
      </c>
      <c r="K322" s="18" t="s">
        <v>50</v>
      </c>
      <c r="L322" s="18" t="s">
        <v>50</v>
      </c>
      <c r="M322" s="18" t="s">
        <v>50</v>
      </c>
      <c r="N322" s="18" t="s">
        <v>50</v>
      </c>
      <c r="O322" s="18" t="s">
        <v>50</v>
      </c>
      <c r="P322" s="18" t="s">
        <v>50</v>
      </c>
      <c r="Q322" s="18" t="s">
        <v>50</v>
      </c>
      <c r="R322" s="18" t="s">
        <v>50</v>
      </c>
      <c r="S322" s="18" t="s">
        <v>50</v>
      </c>
      <c r="T322" s="18" t="s">
        <v>50</v>
      </c>
      <c r="U322" s="18" t="s">
        <v>50</v>
      </c>
      <c r="V322" s="18" t="s">
        <v>50</v>
      </c>
      <c r="W322" s="18" t="s">
        <v>50</v>
      </c>
      <c r="X322" s="18" t="s">
        <v>50</v>
      </c>
      <c r="Y322" s="18" t="s">
        <v>50</v>
      </c>
      <c r="Z322" s="18" t="s">
        <v>50</v>
      </c>
      <c r="AA322" s="18" t="s">
        <v>50</v>
      </c>
      <c r="AB322" s="18" t="s">
        <v>50</v>
      </c>
    </row>
    <row r="323" spans="1:28" hidden="1" x14ac:dyDescent="0.25">
      <c r="A323" s="32" t="s">
        <v>264</v>
      </c>
      <c r="B323" s="40" t="s">
        <v>44</v>
      </c>
      <c r="C323" s="18">
        <v>4.7691222687358588</v>
      </c>
      <c r="D323" s="18">
        <v>4.7932329332063492</v>
      </c>
      <c r="E323" s="18">
        <v>4.8954061766261869</v>
      </c>
      <c r="F323" s="18">
        <v>4.975370934119387</v>
      </c>
      <c r="G323" s="18">
        <v>5.1350126096886131</v>
      </c>
      <c r="H323" s="18">
        <v>5.1453737272584261</v>
      </c>
      <c r="I323" s="18">
        <v>5.3135760890074897</v>
      </c>
      <c r="J323" s="18">
        <v>5.5002881061231337</v>
      </c>
      <c r="K323" s="18">
        <v>5.5944505389180454</v>
      </c>
      <c r="L323" s="18">
        <v>5.6626740996112668</v>
      </c>
      <c r="M323" s="18">
        <v>5.8435588746865736</v>
      </c>
      <c r="N323" s="18">
        <v>5.9104606548368324</v>
      </c>
      <c r="O323" s="18">
        <v>5.9802872651227874</v>
      </c>
      <c r="P323" s="18">
        <v>5.9414106416375558</v>
      </c>
      <c r="Q323" s="18">
        <v>5.9638480157269784</v>
      </c>
      <c r="R323" s="18">
        <v>6.0494994631036709</v>
      </c>
      <c r="S323" s="18">
        <v>6.1878128812332989</v>
      </c>
      <c r="T323" s="18">
        <v>6.3854325694288061</v>
      </c>
      <c r="U323" s="18">
        <v>6.5146579369758388</v>
      </c>
      <c r="V323" s="18">
        <v>6.5167329205694875</v>
      </c>
      <c r="W323" s="18">
        <v>6.5418243675361651</v>
      </c>
      <c r="X323" s="18">
        <v>6.6177468884616992</v>
      </c>
      <c r="Y323" s="18">
        <v>6.7221409308660443</v>
      </c>
      <c r="Z323" s="18">
        <v>6.9225603288940576</v>
      </c>
      <c r="AA323" s="18">
        <v>7.1249041339780801</v>
      </c>
      <c r="AB323" s="18" t="s">
        <v>50</v>
      </c>
    </row>
    <row r="324" spans="1:28" x14ac:dyDescent="0.25">
      <c r="A324" s="32" t="s">
        <v>166</v>
      </c>
      <c r="B324" s="40" t="s">
        <v>65</v>
      </c>
      <c r="C324" s="18">
        <v>17.401596995758201</v>
      </c>
      <c r="D324" s="18">
        <v>17.278311062025502</v>
      </c>
      <c r="E324" s="18">
        <v>20.220473131919402</v>
      </c>
      <c r="F324" s="18">
        <v>18.2262982064548</v>
      </c>
      <c r="G324" s="18">
        <v>22.020252211098299</v>
      </c>
      <c r="H324" s="18">
        <v>20.701956732719498</v>
      </c>
      <c r="I324" s="18">
        <v>18.7682270819972</v>
      </c>
      <c r="J324" s="18">
        <v>17.633279709887901</v>
      </c>
      <c r="K324" s="18">
        <v>17.409647621042598</v>
      </c>
      <c r="L324" s="18">
        <v>15.714475570078701</v>
      </c>
      <c r="M324" s="18">
        <v>14.241778115595</v>
      </c>
      <c r="N324" s="18">
        <v>14.2104481964589</v>
      </c>
      <c r="O324" s="18">
        <v>13.3703274007351</v>
      </c>
      <c r="P324" s="18">
        <v>13.6140563520658</v>
      </c>
      <c r="Q324" s="18">
        <v>12.737826820975901</v>
      </c>
      <c r="R324" s="18">
        <v>12.2731303035137</v>
      </c>
      <c r="S324" s="18">
        <v>11.554422836309399</v>
      </c>
      <c r="T324" s="18">
        <v>10.907997144278101</v>
      </c>
      <c r="U324" s="18">
        <v>10.084626989455</v>
      </c>
      <c r="V324" s="18">
        <v>10.188963469557899</v>
      </c>
      <c r="W324" s="18">
        <v>10.5029124612663</v>
      </c>
      <c r="X324" s="18">
        <v>9.7143650969256896</v>
      </c>
      <c r="Y324" s="18">
        <v>9.6792930379789492</v>
      </c>
      <c r="Z324" s="18">
        <v>7.9524161827123203</v>
      </c>
      <c r="AA324" s="18">
        <v>8.1606778256439796</v>
      </c>
      <c r="AB324" s="18">
        <v>8.3922668571229995</v>
      </c>
    </row>
    <row r="325" spans="1:28" hidden="1" x14ac:dyDescent="0.25">
      <c r="A325" s="32" t="s">
        <v>166</v>
      </c>
      <c r="B325" s="40" t="s">
        <v>44</v>
      </c>
      <c r="C325" s="18" t="s">
        <v>50</v>
      </c>
      <c r="D325" s="18" t="s">
        <v>50</v>
      </c>
      <c r="E325" s="18" t="s">
        <v>50</v>
      </c>
      <c r="F325" s="18" t="s">
        <v>50</v>
      </c>
      <c r="G325" s="18" t="s">
        <v>50</v>
      </c>
      <c r="H325" s="18">
        <v>3.5643337446244265</v>
      </c>
      <c r="I325" s="18">
        <v>3.9034952714865185</v>
      </c>
      <c r="J325" s="18">
        <v>4.1566642239532996</v>
      </c>
      <c r="K325" s="18">
        <v>4.2081580115961259</v>
      </c>
      <c r="L325" s="18">
        <v>4.6636379413303599</v>
      </c>
      <c r="M325" s="18">
        <v>5.1462789424916702</v>
      </c>
      <c r="N325" s="18">
        <v>5.1576250138314848</v>
      </c>
      <c r="O325" s="18">
        <v>5.481702920462447</v>
      </c>
      <c r="P325" s="18">
        <v>5.3835653825596257</v>
      </c>
      <c r="Q325" s="18">
        <v>5.7533594300706303</v>
      </c>
      <c r="R325" s="18">
        <v>5.9719114525729902</v>
      </c>
      <c r="S325" s="18">
        <v>6.3434653598289064</v>
      </c>
      <c r="T325" s="18">
        <v>6.7149599774990225</v>
      </c>
      <c r="U325" s="18">
        <v>7.2655793818938781</v>
      </c>
      <c r="V325" s="18">
        <v>7.1903816886788707</v>
      </c>
      <c r="W325" s="18">
        <v>6.975835718394392</v>
      </c>
      <c r="X325" s="18">
        <v>7.4998331346396689</v>
      </c>
      <c r="Y325" s="18">
        <v>7.5353663689791173</v>
      </c>
      <c r="Z325" s="18">
        <v>9.1420902631686065</v>
      </c>
      <c r="AA325" s="18">
        <v>8.9254919390412581</v>
      </c>
      <c r="AB325" s="18" t="s">
        <v>50</v>
      </c>
    </row>
    <row r="326" spans="1:28" x14ac:dyDescent="0.25">
      <c r="A326" s="32" t="s">
        <v>167</v>
      </c>
      <c r="B326" s="40" t="s">
        <v>65</v>
      </c>
      <c r="C326" s="18" t="s">
        <v>50</v>
      </c>
      <c r="D326" s="18" t="s">
        <v>50</v>
      </c>
      <c r="E326" s="18" t="s">
        <v>50</v>
      </c>
      <c r="F326" s="18" t="s">
        <v>50</v>
      </c>
      <c r="G326" s="18" t="s">
        <v>50</v>
      </c>
      <c r="H326" s="18" t="s">
        <v>50</v>
      </c>
      <c r="I326" s="18" t="s">
        <v>50</v>
      </c>
      <c r="J326" s="18" t="s">
        <v>50</v>
      </c>
      <c r="K326" s="18" t="s">
        <v>50</v>
      </c>
      <c r="L326" s="18" t="s">
        <v>50</v>
      </c>
      <c r="M326" s="18" t="s">
        <v>50</v>
      </c>
      <c r="N326" s="18" t="s">
        <v>50</v>
      </c>
      <c r="O326" s="18" t="s">
        <v>50</v>
      </c>
      <c r="P326" s="18" t="s">
        <v>50</v>
      </c>
      <c r="Q326" s="18" t="s">
        <v>50</v>
      </c>
      <c r="R326" s="18" t="s">
        <v>50</v>
      </c>
      <c r="S326" s="18" t="s">
        <v>50</v>
      </c>
      <c r="T326" s="18" t="s">
        <v>50</v>
      </c>
      <c r="U326" s="18" t="s">
        <v>50</v>
      </c>
      <c r="V326" s="18" t="s">
        <v>50</v>
      </c>
      <c r="W326" s="18" t="s">
        <v>50</v>
      </c>
      <c r="X326" s="18" t="s">
        <v>50</v>
      </c>
      <c r="Y326" s="18" t="s">
        <v>50</v>
      </c>
      <c r="Z326" s="18" t="s">
        <v>50</v>
      </c>
      <c r="AA326" s="18" t="s">
        <v>50</v>
      </c>
      <c r="AB326" s="18" t="s">
        <v>50</v>
      </c>
    </row>
    <row r="327" spans="1:28" hidden="1" x14ac:dyDescent="0.25">
      <c r="A327" s="32" t="s">
        <v>167</v>
      </c>
      <c r="B327" s="40" t="s">
        <v>44</v>
      </c>
      <c r="C327" s="18" t="s">
        <v>50</v>
      </c>
      <c r="D327" s="18" t="s">
        <v>50</v>
      </c>
      <c r="E327" s="18" t="s">
        <v>50</v>
      </c>
      <c r="F327" s="18" t="s">
        <v>50</v>
      </c>
      <c r="G327" s="18" t="s">
        <v>50</v>
      </c>
      <c r="H327" s="18" t="s">
        <v>50</v>
      </c>
      <c r="I327" s="18" t="s">
        <v>50</v>
      </c>
      <c r="J327" s="18" t="s">
        <v>50</v>
      </c>
      <c r="K327" s="18" t="s">
        <v>50</v>
      </c>
      <c r="L327" s="18" t="s">
        <v>50</v>
      </c>
      <c r="M327" s="18" t="s">
        <v>50</v>
      </c>
      <c r="N327" s="18" t="s">
        <v>50</v>
      </c>
      <c r="O327" s="18" t="s">
        <v>50</v>
      </c>
      <c r="P327" s="18" t="s">
        <v>50</v>
      </c>
      <c r="Q327" s="18" t="s">
        <v>50</v>
      </c>
      <c r="R327" s="18" t="s">
        <v>50</v>
      </c>
      <c r="S327" s="18" t="s">
        <v>50</v>
      </c>
      <c r="T327" s="18" t="s">
        <v>50</v>
      </c>
      <c r="U327" s="18" t="s">
        <v>50</v>
      </c>
      <c r="V327" s="18" t="s">
        <v>50</v>
      </c>
      <c r="W327" s="18" t="s">
        <v>50</v>
      </c>
      <c r="X327" s="18" t="s">
        <v>50</v>
      </c>
      <c r="Y327" s="18" t="s">
        <v>50</v>
      </c>
      <c r="Z327" s="18" t="s">
        <v>50</v>
      </c>
      <c r="AA327" s="18" t="s">
        <v>50</v>
      </c>
      <c r="AB327" s="18" t="s">
        <v>50</v>
      </c>
    </row>
    <row r="328" spans="1:28" x14ac:dyDescent="0.25">
      <c r="A328" s="32" t="s">
        <v>168</v>
      </c>
      <c r="B328" s="40" t="s">
        <v>65</v>
      </c>
      <c r="C328" s="18">
        <v>12.754272782115301</v>
      </c>
      <c r="D328" s="18">
        <v>15.637561736174501</v>
      </c>
      <c r="E328" s="18">
        <v>15.083950512729899</v>
      </c>
      <c r="F328" s="18">
        <v>14.569552806392499</v>
      </c>
      <c r="G328" s="18">
        <v>12.3358110180928</v>
      </c>
      <c r="H328" s="18">
        <v>11.568832320579199</v>
      </c>
      <c r="I328" s="18">
        <v>9.5314036928059096</v>
      </c>
      <c r="J328" s="18">
        <v>8.9856516086044795</v>
      </c>
      <c r="K328" s="18">
        <v>8.7646460897814293</v>
      </c>
      <c r="L328" s="18">
        <v>8.5151251942189905</v>
      </c>
      <c r="M328" s="18">
        <v>8.9909747933090198</v>
      </c>
      <c r="N328" s="18">
        <v>8.7992749837047199</v>
      </c>
      <c r="O328" s="18">
        <v>8.9961848401152906</v>
      </c>
      <c r="P328" s="18">
        <v>8.2114155014602304</v>
      </c>
      <c r="Q328" s="18">
        <v>7.6434315272894002</v>
      </c>
      <c r="R328" s="18">
        <v>8.2091265235681803</v>
      </c>
      <c r="S328" s="18">
        <v>8.6035954486765007</v>
      </c>
      <c r="T328" s="18">
        <v>8.1750861612090908</v>
      </c>
      <c r="U328" s="18">
        <v>7.5354759143632197</v>
      </c>
      <c r="V328" s="18">
        <v>7.9290964049887904</v>
      </c>
      <c r="W328" s="18">
        <v>7.8935970249360201</v>
      </c>
      <c r="X328" s="18">
        <v>7.3634133956454804</v>
      </c>
      <c r="Y328" s="18">
        <v>7.2535853039690403</v>
      </c>
      <c r="Z328" s="18">
        <v>7.15922534860462</v>
      </c>
      <c r="AA328" s="18">
        <v>6.6626482234237496</v>
      </c>
      <c r="AB328" s="18">
        <v>6.0952490710896603</v>
      </c>
    </row>
    <row r="329" spans="1:28" hidden="1" x14ac:dyDescent="0.25">
      <c r="A329" s="32" t="s">
        <v>168</v>
      </c>
      <c r="B329" s="40" t="s">
        <v>44</v>
      </c>
      <c r="C329" s="18">
        <v>3.1937386589968311</v>
      </c>
      <c r="D329" s="18">
        <v>2.6048699112117784</v>
      </c>
      <c r="E329" s="18">
        <v>2.7004738591099233</v>
      </c>
      <c r="F329" s="18">
        <v>2.795817729812871</v>
      </c>
      <c r="G329" s="18">
        <v>3.3020783142314691</v>
      </c>
      <c r="H329" s="18">
        <v>3.5209961492102124</v>
      </c>
      <c r="I329" s="18">
        <v>4.2736427250958258</v>
      </c>
      <c r="J329" s="18">
        <v>4.5332064746770628</v>
      </c>
      <c r="K329" s="18">
        <v>4.6475138452838092</v>
      </c>
      <c r="L329" s="18">
        <v>4.7837011344799052</v>
      </c>
      <c r="M329" s="18">
        <v>4.5305225504558697</v>
      </c>
      <c r="N329" s="18">
        <v>4.6292238993405057</v>
      </c>
      <c r="O329" s="18">
        <v>4.5278987455159694</v>
      </c>
      <c r="P329" s="18">
        <v>4.960632432258623</v>
      </c>
      <c r="Q329" s="18">
        <v>5.3292574030656503</v>
      </c>
      <c r="R329" s="18">
        <v>4.9620156218240217</v>
      </c>
      <c r="S329" s="18">
        <v>4.7345106234725209</v>
      </c>
      <c r="T329" s="18">
        <v>4.9826770321653999</v>
      </c>
      <c r="U329" s="18">
        <v>5.4056060313176308</v>
      </c>
      <c r="V329" s="18">
        <v>5.1372580141765312</v>
      </c>
      <c r="W329" s="18">
        <v>5.1603614832317843</v>
      </c>
      <c r="X329" s="18">
        <v>5.5319200407787248</v>
      </c>
      <c r="Y329" s="18">
        <v>5.6156800352843801</v>
      </c>
      <c r="Z329" s="18">
        <v>5.6896957874401748</v>
      </c>
      <c r="AA329" s="18">
        <v>6.0064086532366288</v>
      </c>
      <c r="AB329" s="18" t="s">
        <v>50</v>
      </c>
    </row>
    <row r="330" spans="1:28" x14ac:dyDescent="0.25">
      <c r="A330" s="32" t="s">
        <v>169</v>
      </c>
      <c r="B330" s="40" t="s">
        <v>65</v>
      </c>
      <c r="C330" s="18" t="s">
        <v>50</v>
      </c>
      <c r="D330" s="18" t="s">
        <v>50</v>
      </c>
      <c r="E330" s="18" t="s">
        <v>50</v>
      </c>
      <c r="F330" s="18" t="s">
        <v>50</v>
      </c>
      <c r="G330" s="18" t="s">
        <v>50</v>
      </c>
      <c r="H330" s="18" t="s">
        <v>50</v>
      </c>
      <c r="I330" s="18" t="s">
        <v>50</v>
      </c>
      <c r="J330" s="18" t="s">
        <v>50</v>
      </c>
      <c r="K330" s="18" t="s">
        <v>50</v>
      </c>
      <c r="L330" s="18" t="s">
        <v>50</v>
      </c>
      <c r="M330" s="18" t="s">
        <v>50</v>
      </c>
      <c r="N330" s="18" t="s">
        <v>50</v>
      </c>
      <c r="O330" s="18" t="s">
        <v>50</v>
      </c>
      <c r="P330" s="18" t="s">
        <v>50</v>
      </c>
      <c r="Q330" s="18" t="s">
        <v>50</v>
      </c>
      <c r="R330" s="18">
        <v>6.52962815498325</v>
      </c>
      <c r="S330" s="18">
        <v>6.59989228477325</v>
      </c>
      <c r="T330" s="18">
        <v>6.0174881080275702</v>
      </c>
      <c r="U330" s="18">
        <v>6.0472510199117204</v>
      </c>
      <c r="V330" s="18">
        <v>5.1138510638955603</v>
      </c>
      <c r="W330" s="18">
        <v>5.7653235707010397</v>
      </c>
      <c r="X330" s="18">
        <v>5.3471416254643502</v>
      </c>
      <c r="Y330" s="18">
        <v>5.1871570067173298</v>
      </c>
      <c r="Z330" s="18">
        <v>4.6294269498714504</v>
      </c>
      <c r="AA330" s="18">
        <v>4.3543569464885001</v>
      </c>
      <c r="AB330" s="18">
        <v>4.4463755773725797</v>
      </c>
    </row>
    <row r="331" spans="1:28" hidden="1" x14ac:dyDescent="0.25">
      <c r="A331" s="32" t="s">
        <v>169</v>
      </c>
      <c r="B331" s="40" t="s">
        <v>44</v>
      </c>
      <c r="C331" s="18" t="s">
        <v>50</v>
      </c>
      <c r="D331" s="18" t="s">
        <v>50</v>
      </c>
      <c r="E331" s="18" t="s">
        <v>50</v>
      </c>
      <c r="F331" s="18" t="s">
        <v>50</v>
      </c>
      <c r="G331" s="18" t="s">
        <v>50</v>
      </c>
      <c r="H331" s="18" t="s">
        <v>50</v>
      </c>
      <c r="I331" s="18" t="s">
        <v>50</v>
      </c>
      <c r="J331" s="18" t="s">
        <v>50</v>
      </c>
      <c r="K331" s="18" t="s">
        <v>50</v>
      </c>
      <c r="L331" s="18" t="s">
        <v>50</v>
      </c>
      <c r="M331" s="18" t="s">
        <v>50</v>
      </c>
      <c r="N331" s="18" t="s">
        <v>50</v>
      </c>
      <c r="O331" s="18" t="s">
        <v>50</v>
      </c>
      <c r="P331" s="18" t="s">
        <v>50</v>
      </c>
      <c r="Q331" s="18" t="s">
        <v>50</v>
      </c>
      <c r="R331" s="18">
        <v>8.0238540296034895</v>
      </c>
      <c r="S331" s="18">
        <v>7.9384429630359277</v>
      </c>
      <c r="T331" s="18">
        <v>8.4040191479848865</v>
      </c>
      <c r="U331" s="18">
        <v>8.3861324904863803</v>
      </c>
      <c r="V331" s="18">
        <v>9.9022776630851617</v>
      </c>
      <c r="W331" s="18">
        <v>8.806532619828543</v>
      </c>
      <c r="X331" s="18">
        <v>9.4952618886049915</v>
      </c>
      <c r="Y331" s="18">
        <v>9.7881190069039974</v>
      </c>
      <c r="Z331" s="18">
        <v>10.967342316667288</v>
      </c>
      <c r="AA331" s="18">
        <v>11.457754449841687</v>
      </c>
      <c r="AB331" s="18" t="s">
        <v>50</v>
      </c>
    </row>
    <row r="332" spans="1:28" x14ac:dyDescent="0.25">
      <c r="A332" s="32" t="s">
        <v>170</v>
      </c>
      <c r="B332" s="40" t="s">
        <v>65</v>
      </c>
      <c r="C332" s="18">
        <v>3.2489224319223</v>
      </c>
      <c r="D332" s="18">
        <v>3.18441923479612</v>
      </c>
      <c r="E332" s="18">
        <v>3.44534414414992</v>
      </c>
      <c r="F332" s="18">
        <v>3.6021352926069299</v>
      </c>
      <c r="G332" s="18">
        <v>3.4883139326793202</v>
      </c>
      <c r="H332" s="18">
        <v>3.6536322573328199</v>
      </c>
      <c r="I332" s="18">
        <v>3.4170697553107199</v>
      </c>
      <c r="J332" s="18">
        <v>3.5781405914222502</v>
      </c>
      <c r="K332" s="18">
        <v>3.4006040548545502</v>
      </c>
      <c r="L332" s="18">
        <v>3.57684687955068</v>
      </c>
      <c r="M332" s="18">
        <v>3.5280001223131601</v>
      </c>
      <c r="N332" s="18">
        <v>3.4848604938462402</v>
      </c>
      <c r="O332" s="18">
        <v>3.43490561381194</v>
      </c>
      <c r="P332" s="18">
        <v>3.2274123818454101</v>
      </c>
      <c r="Q332" s="18">
        <v>3.6536716972204699</v>
      </c>
      <c r="R332" s="18">
        <v>3.7441832271453599</v>
      </c>
      <c r="S332" s="18">
        <v>3.5394648834616702</v>
      </c>
      <c r="T332" s="18">
        <v>3.5259971683030602</v>
      </c>
      <c r="U332" s="18">
        <v>3.4564516879253699</v>
      </c>
      <c r="V332" s="18">
        <v>3.33964643069748</v>
      </c>
      <c r="W332" s="18">
        <v>3.3745756387669501</v>
      </c>
      <c r="X332" s="18">
        <v>3.4548941063258201</v>
      </c>
      <c r="Y332" s="18">
        <v>3.4013190939363298</v>
      </c>
      <c r="Z332" s="18">
        <v>3.2616477105070598</v>
      </c>
      <c r="AA332" s="18">
        <v>3.2388555289356802</v>
      </c>
      <c r="AB332" s="18">
        <v>3.15452691832883</v>
      </c>
    </row>
    <row r="333" spans="1:28" hidden="1" x14ac:dyDescent="0.25">
      <c r="A333" s="32" t="s">
        <v>170</v>
      </c>
      <c r="B333" s="40" t="s">
        <v>44</v>
      </c>
      <c r="C333" s="18">
        <v>12.543145060797452</v>
      </c>
      <c r="D333" s="18">
        <v>12.797217435941448</v>
      </c>
      <c r="E333" s="18">
        <v>11.828050740323048</v>
      </c>
      <c r="F333" s="18">
        <v>11.31320787381849</v>
      </c>
      <c r="G333" s="18">
        <v>11.682350310592456</v>
      </c>
      <c r="H333" s="18">
        <v>11.153751249346941</v>
      </c>
      <c r="I333" s="18">
        <v>11.925921410162889</v>
      </c>
      <c r="J333" s="18">
        <v>11.389073266872961</v>
      </c>
      <c r="K333" s="18">
        <v>11.983666636139198</v>
      </c>
      <c r="L333" s="18">
        <v>11.393192587544975</v>
      </c>
      <c r="M333" s="18">
        <v>11.550936491510374</v>
      </c>
      <c r="N333" s="18">
        <v>11.693927325596485</v>
      </c>
      <c r="O333" s="18">
        <v>11.863995677498504</v>
      </c>
      <c r="P333" s="18">
        <v>12.626742583040693</v>
      </c>
      <c r="Q333" s="18">
        <v>11.153630849176199</v>
      </c>
      <c r="R333" s="18">
        <v>10.884004035761373</v>
      </c>
      <c r="S333" s="18">
        <v>11.513521590592577</v>
      </c>
      <c r="T333" s="18">
        <v>11.557462340992066</v>
      </c>
      <c r="U333" s="18">
        <v>11.790040490726536</v>
      </c>
      <c r="V333" s="18">
        <v>12.202401122555152</v>
      </c>
      <c r="W333" s="18">
        <v>12.076097772628568</v>
      </c>
      <c r="X333" s="18">
        <v>11.795355834572433</v>
      </c>
      <c r="Y333" s="18">
        <v>11.981147381182188</v>
      </c>
      <c r="Z333" s="18">
        <v>12.471551296747357</v>
      </c>
      <c r="AA333" s="18">
        <v>12.644167181331532</v>
      </c>
      <c r="AB333" s="18" t="s">
        <v>50</v>
      </c>
    </row>
    <row r="334" spans="1:28" x14ac:dyDescent="0.25">
      <c r="A334" s="32" t="s">
        <v>171</v>
      </c>
      <c r="B334" s="40" t="s">
        <v>65</v>
      </c>
      <c r="C334" s="18">
        <v>49.4434535535474</v>
      </c>
      <c r="D334" s="18">
        <v>46.914007770698198</v>
      </c>
      <c r="E334" s="18">
        <v>50.134743096449597</v>
      </c>
      <c r="F334" s="18">
        <v>46.996457813944701</v>
      </c>
      <c r="G334" s="18">
        <v>44.736092653977103</v>
      </c>
      <c r="H334" s="18">
        <v>44.708767064050001</v>
      </c>
      <c r="I334" s="18">
        <v>35.9042201914231</v>
      </c>
      <c r="J334" s="18">
        <v>33.355855356596003</v>
      </c>
      <c r="K334" s="18">
        <v>30.115599701631002</v>
      </c>
      <c r="L334" s="18">
        <v>28.4813875423696</v>
      </c>
      <c r="M334" s="18">
        <v>29.595383356457599</v>
      </c>
      <c r="N334" s="18">
        <v>27.624398870152199</v>
      </c>
      <c r="O334" s="18">
        <v>25.723046902454701</v>
      </c>
      <c r="P334" s="18">
        <v>25.471331672425102</v>
      </c>
      <c r="Q334" s="18">
        <v>24.540583031875101</v>
      </c>
      <c r="R334" s="18">
        <v>22.8796197252375</v>
      </c>
      <c r="S334" s="18">
        <v>21.4498930754132</v>
      </c>
      <c r="T334" s="18">
        <v>20.824872920730499</v>
      </c>
      <c r="U334" s="18">
        <v>19.8629254101754</v>
      </c>
      <c r="V334" s="18">
        <v>19.366365433380398</v>
      </c>
      <c r="W334" s="18">
        <v>18.759355410330301</v>
      </c>
      <c r="X334" s="18">
        <v>18.217049805431799</v>
      </c>
      <c r="Y334" s="18">
        <v>17.3116340415331</v>
      </c>
      <c r="Z334" s="18">
        <v>16.734988560264</v>
      </c>
      <c r="AA334" s="18">
        <v>16.582300735033701</v>
      </c>
      <c r="AB334" s="18">
        <v>17.3105745223817</v>
      </c>
    </row>
    <row r="335" spans="1:28" hidden="1" x14ac:dyDescent="0.25">
      <c r="A335" s="32" t="s">
        <v>171</v>
      </c>
      <c r="B335" s="40" t="s">
        <v>44</v>
      </c>
      <c r="C335" s="18">
        <v>1.0336382513231224</v>
      </c>
      <c r="D335" s="18">
        <v>1.0893685553419161</v>
      </c>
      <c r="E335" s="18">
        <v>1.010017714301733</v>
      </c>
      <c r="F335" s="18">
        <v>1.0955122959844561</v>
      </c>
      <c r="G335" s="18">
        <v>1.1549570561712397</v>
      </c>
      <c r="H335" s="18">
        <v>1.1558550140054487</v>
      </c>
      <c r="I335" s="18">
        <v>1.2618257069907586</v>
      </c>
      <c r="J335" s="18">
        <v>1.3638430034413143</v>
      </c>
      <c r="K335" s="18">
        <v>1.4844852950416663</v>
      </c>
      <c r="L335" s="18">
        <v>1.6261257873131638</v>
      </c>
      <c r="M335" s="18">
        <v>1.5573757687817824</v>
      </c>
      <c r="N335" s="18">
        <v>1.6591492773017176</v>
      </c>
      <c r="O335" s="18">
        <v>1.7899176128413143</v>
      </c>
      <c r="P335" s="18">
        <v>1.8148338330734017</v>
      </c>
      <c r="Q335" s="18">
        <v>1.8857364340811236</v>
      </c>
      <c r="R335" s="18">
        <v>1.983884626370688</v>
      </c>
      <c r="S335" s="18">
        <v>2.113249701383682</v>
      </c>
      <c r="T335" s="18">
        <v>2.1828654905971976</v>
      </c>
      <c r="U335" s="18">
        <v>2.2974222887609517</v>
      </c>
      <c r="V335" s="18">
        <v>2.355494404442958</v>
      </c>
      <c r="W335" s="18">
        <v>2.4271638009636991</v>
      </c>
      <c r="X335" s="18">
        <v>2.5060932343250966</v>
      </c>
      <c r="Y335" s="18">
        <v>2.6386466997484943</v>
      </c>
      <c r="Z335" s="18">
        <v>2.7250310953232937</v>
      </c>
      <c r="AA335" s="18">
        <v>2.7494597914182539</v>
      </c>
      <c r="AB335" s="18" t="s">
        <v>50</v>
      </c>
    </row>
    <row r="336" spans="1:28" x14ac:dyDescent="0.25">
      <c r="A336" s="32" t="s">
        <v>172</v>
      </c>
      <c r="B336" s="40" t="s">
        <v>65</v>
      </c>
      <c r="C336" s="18">
        <v>14.8940913119398</v>
      </c>
      <c r="D336" s="18">
        <v>14.741830921854801</v>
      </c>
      <c r="E336" s="18">
        <v>13.860221604927901</v>
      </c>
      <c r="F336" s="18">
        <v>12.965987118788901</v>
      </c>
      <c r="G336" s="18">
        <v>12.8239454215575</v>
      </c>
      <c r="H336" s="18">
        <v>12.4021283066688</v>
      </c>
      <c r="I336" s="18">
        <v>11.6736878148019</v>
      </c>
      <c r="J336" s="18">
        <v>11.281396686606</v>
      </c>
      <c r="K336" s="18">
        <v>10.945342904310801</v>
      </c>
      <c r="L336" s="18">
        <v>9.8999318016689593</v>
      </c>
      <c r="M336" s="18">
        <v>8.9771167592494905</v>
      </c>
      <c r="N336" s="18">
        <v>7.8788509985234301</v>
      </c>
      <c r="O336" s="18">
        <v>7.2706395767823899</v>
      </c>
      <c r="P336" s="18">
        <v>6.9269021811188196</v>
      </c>
      <c r="Q336" s="18">
        <v>6.4308117779397902</v>
      </c>
      <c r="R336" s="18">
        <v>5.6816736353812303</v>
      </c>
      <c r="S336" s="18">
        <v>5.0957898908141601</v>
      </c>
      <c r="T336" s="18">
        <v>4.7210540699098296</v>
      </c>
      <c r="U336" s="18">
        <v>4.1279165514746703</v>
      </c>
      <c r="V336" s="18">
        <v>3.5375927835204801</v>
      </c>
      <c r="W336" s="18">
        <v>3.1452729021063099</v>
      </c>
      <c r="X336" s="18">
        <v>3.04307505971867</v>
      </c>
      <c r="Y336" s="18">
        <v>3.0989592521439699</v>
      </c>
      <c r="Z336" s="18">
        <v>3.03245680860879</v>
      </c>
      <c r="AA336" s="18">
        <v>3.1299204578625202</v>
      </c>
      <c r="AB336" s="18">
        <v>3.1241889037714499</v>
      </c>
    </row>
    <row r="337" spans="1:28" hidden="1" x14ac:dyDescent="0.25">
      <c r="A337" s="32" t="s">
        <v>172</v>
      </c>
      <c r="B337" s="40" t="s">
        <v>44</v>
      </c>
      <c r="C337" s="18">
        <v>2.3983677897930131</v>
      </c>
      <c r="D337" s="18">
        <v>2.4231392321841683</v>
      </c>
      <c r="E337" s="18">
        <v>2.5772682341625206</v>
      </c>
      <c r="F337" s="18">
        <v>2.755016531600246</v>
      </c>
      <c r="G337" s="18">
        <v>2.785531884800116</v>
      </c>
      <c r="H337" s="18">
        <v>2.8802724804523629</v>
      </c>
      <c r="I337" s="18">
        <v>3.060002068546261</v>
      </c>
      <c r="J337" s="18">
        <v>3.1664083670813774</v>
      </c>
      <c r="K337" s="18">
        <v>3.2636262904802944</v>
      </c>
      <c r="L337" s="18">
        <v>3.6082580745502542</v>
      </c>
      <c r="M337" s="18">
        <v>3.9791739172798688</v>
      </c>
      <c r="N337" s="18">
        <v>4.5338459706538945</v>
      </c>
      <c r="O337" s="18">
        <v>4.9131159390136192</v>
      </c>
      <c r="P337" s="18">
        <v>5.1569222191092541</v>
      </c>
      <c r="Q337" s="18">
        <v>5.5509656409288866</v>
      </c>
      <c r="R337" s="18">
        <v>6.2828685684385235</v>
      </c>
      <c r="S337" s="18">
        <v>7.0052355127168058</v>
      </c>
      <c r="T337" s="18">
        <v>7.5612790174199453</v>
      </c>
      <c r="U337" s="18">
        <v>8.6477542122544548</v>
      </c>
      <c r="V337" s="18">
        <v>10.090818948121434</v>
      </c>
      <c r="W337" s="18">
        <v>11.295577222511612</v>
      </c>
      <c r="X337" s="18">
        <v>11.674924954003391</v>
      </c>
      <c r="Y337" s="18">
        <v>11.464388544972204</v>
      </c>
      <c r="Z337" s="18">
        <v>11.715623948291425</v>
      </c>
      <c r="AA337" s="18">
        <v>10.884609122713361</v>
      </c>
      <c r="AB337" s="18" t="s">
        <v>50</v>
      </c>
    </row>
    <row r="338" spans="1:28" x14ac:dyDescent="0.25">
      <c r="A338" s="32" t="s">
        <v>173</v>
      </c>
      <c r="B338" s="40" t="s">
        <v>65</v>
      </c>
      <c r="C338" s="18" t="s">
        <v>50</v>
      </c>
      <c r="D338" s="18">
        <v>3.32289693649592</v>
      </c>
      <c r="E338" s="18">
        <v>3.2992633607549</v>
      </c>
      <c r="F338" s="18">
        <v>3.6087387014144499</v>
      </c>
      <c r="G338" s="18">
        <v>3.8228148627018501</v>
      </c>
      <c r="H338" s="18">
        <v>4.0292470853379596</v>
      </c>
      <c r="I338" s="18">
        <v>4.19467196906142</v>
      </c>
      <c r="J338" s="18">
        <v>4.1143167256250699</v>
      </c>
      <c r="K338" s="18">
        <v>4.15616243723687</v>
      </c>
      <c r="L338" s="18">
        <v>4.0069332667649604</v>
      </c>
      <c r="M338" s="18">
        <v>3.6813909694759799</v>
      </c>
      <c r="N338" s="18">
        <v>4.3140180723508799</v>
      </c>
      <c r="O338" s="18">
        <v>3.8112166995218302</v>
      </c>
      <c r="P338" s="18">
        <v>3.8104353384687699</v>
      </c>
      <c r="Q338" s="18">
        <v>3.5585924609451398</v>
      </c>
      <c r="R338" s="18">
        <v>3.7619310191858499</v>
      </c>
      <c r="S338" s="18">
        <v>3.51965433500366</v>
      </c>
      <c r="T338" s="18">
        <v>3.3972850479651999</v>
      </c>
      <c r="U338" s="18">
        <v>3.5247647221739999</v>
      </c>
      <c r="V338" s="18">
        <v>3.5777121022844498</v>
      </c>
      <c r="W338" s="18">
        <v>3.5032058858659099</v>
      </c>
      <c r="X338" s="18">
        <v>3.44158568942377</v>
      </c>
      <c r="Y338" s="18">
        <v>3.3945599628991898</v>
      </c>
      <c r="Z338" s="18">
        <v>3.39019762563241</v>
      </c>
      <c r="AA338" s="18">
        <v>3.3110055569916699</v>
      </c>
      <c r="AB338" s="18">
        <v>3.2607185047096299</v>
      </c>
    </row>
    <row r="339" spans="1:28" hidden="1" x14ac:dyDescent="0.25">
      <c r="A339" s="32" t="s">
        <v>173</v>
      </c>
      <c r="B339" s="40" t="s">
        <v>44</v>
      </c>
      <c r="C339" s="18" t="s">
        <v>50</v>
      </c>
      <c r="D339" s="18">
        <v>13.058110261192736</v>
      </c>
      <c r="E339" s="18">
        <v>13.151649276589781</v>
      </c>
      <c r="F339" s="18">
        <v>12.023800581864945</v>
      </c>
      <c r="G339" s="18">
        <v>11.350472414924447</v>
      </c>
      <c r="H339" s="18">
        <v>10.768948551979959</v>
      </c>
      <c r="I339" s="18">
        <v>10.344254547244251</v>
      </c>
      <c r="J339" s="18">
        <v>10.546284489416927</v>
      </c>
      <c r="K339" s="18">
        <v>10.440100773399514</v>
      </c>
      <c r="L339" s="18">
        <v>10.828918701238178</v>
      </c>
      <c r="M339" s="18">
        <v>11.786510868775144</v>
      </c>
      <c r="N339" s="18">
        <v>10.058083636227238</v>
      </c>
      <c r="O339" s="18">
        <v>11.385013759994616</v>
      </c>
      <c r="P339" s="18">
        <v>11.387348356795892</v>
      </c>
      <c r="Q339" s="18">
        <v>12.19323512124909</v>
      </c>
      <c r="R339" s="18">
        <v>11.534170724653389</v>
      </c>
      <c r="S339" s="18">
        <v>12.32812953926301</v>
      </c>
      <c r="T339" s="18">
        <v>12.623274332494251</v>
      </c>
      <c r="U339" s="18">
        <v>12.166730129917735</v>
      </c>
      <c r="V339" s="18">
        <v>11.986671891152961</v>
      </c>
      <c r="W339" s="18">
        <v>12.241604559746063</v>
      </c>
      <c r="X339" s="18">
        <v>12.460785526257231</v>
      </c>
      <c r="Y339" s="18">
        <v>12.633432063731206</v>
      </c>
      <c r="Z339" s="18">
        <v>12.644917976837696</v>
      </c>
      <c r="AA339" s="18">
        <v>12.862099911566984</v>
      </c>
      <c r="AB339" s="18" t="s">
        <v>50</v>
      </c>
    </row>
    <row r="340" spans="1:28" x14ac:dyDescent="0.25">
      <c r="A340" s="32" t="s">
        <v>174</v>
      </c>
      <c r="B340" s="40" t="s">
        <v>65</v>
      </c>
      <c r="C340" s="18" t="s">
        <v>50</v>
      </c>
      <c r="D340" s="18" t="s">
        <v>50</v>
      </c>
      <c r="E340" s="18" t="s">
        <v>50</v>
      </c>
      <c r="F340" s="18" t="s">
        <v>50</v>
      </c>
      <c r="G340" s="18" t="s">
        <v>50</v>
      </c>
      <c r="H340" s="18" t="s">
        <v>50</v>
      </c>
      <c r="I340" s="18" t="s">
        <v>50</v>
      </c>
      <c r="J340" s="18" t="s">
        <v>50</v>
      </c>
      <c r="K340" s="18" t="s">
        <v>50</v>
      </c>
      <c r="L340" s="18" t="s">
        <v>50</v>
      </c>
      <c r="M340" s="18" t="s">
        <v>50</v>
      </c>
      <c r="N340" s="18" t="s">
        <v>50</v>
      </c>
      <c r="O340" s="18" t="s">
        <v>50</v>
      </c>
      <c r="P340" s="18" t="s">
        <v>50</v>
      </c>
      <c r="Q340" s="18" t="s">
        <v>50</v>
      </c>
      <c r="R340" s="18" t="s">
        <v>50</v>
      </c>
      <c r="S340" s="18" t="s">
        <v>50</v>
      </c>
      <c r="T340" s="18" t="s">
        <v>50</v>
      </c>
      <c r="U340" s="18" t="s">
        <v>50</v>
      </c>
      <c r="V340" s="18" t="s">
        <v>50</v>
      </c>
      <c r="W340" s="18" t="s">
        <v>50</v>
      </c>
      <c r="X340" s="18" t="s">
        <v>50</v>
      </c>
      <c r="Y340" s="18" t="s">
        <v>50</v>
      </c>
      <c r="Z340" s="18" t="s">
        <v>50</v>
      </c>
      <c r="AA340" s="18" t="s">
        <v>50</v>
      </c>
      <c r="AB340" s="18">
        <v>4.3650096938976999</v>
      </c>
    </row>
    <row r="341" spans="1:28" hidden="1" x14ac:dyDescent="0.25">
      <c r="A341" s="32" t="s">
        <v>174</v>
      </c>
      <c r="B341" s="40" t="s">
        <v>44</v>
      </c>
      <c r="C341" s="18" t="s">
        <v>50</v>
      </c>
      <c r="D341" s="18" t="s">
        <v>50</v>
      </c>
      <c r="E341" s="18" t="s">
        <v>50</v>
      </c>
      <c r="F341" s="18" t="s">
        <v>50</v>
      </c>
      <c r="G341" s="18" t="s">
        <v>50</v>
      </c>
      <c r="H341" s="18" t="s">
        <v>50</v>
      </c>
      <c r="I341" s="18" t="s">
        <v>50</v>
      </c>
      <c r="J341" s="18" t="s">
        <v>50</v>
      </c>
      <c r="K341" s="18" t="s">
        <v>50</v>
      </c>
      <c r="L341" s="18" t="s">
        <v>50</v>
      </c>
      <c r="M341" s="18" t="s">
        <v>50</v>
      </c>
      <c r="N341" s="18" t="s">
        <v>50</v>
      </c>
      <c r="O341" s="18" t="s">
        <v>50</v>
      </c>
      <c r="P341" s="18" t="s">
        <v>50</v>
      </c>
      <c r="Q341" s="18" t="s">
        <v>50</v>
      </c>
      <c r="R341" s="18" t="s">
        <v>50</v>
      </c>
      <c r="S341" s="18" t="s">
        <v>50</v>
      </c>
      <c r="T341" s="18" t="s">
        <v>50</v>
      </c>
      <c r="U341" s="18" t="s">
        <v>50</v>
      </c>
      <c r="V341" s="18" t="s">
        <v>50</v>
      </c>
      <c r="W341" s="18" t="s">
        <v>50</v>
      </c>
      <c r="X341" s="18" t="s">
        <v>50</v>
      </c>
      <c r="Y341" s="18" t="s">
        <v>50</v>
      </c>
      <c r="Z341" s="18" t="s">
        <v>50</v>
      </c>
      <c r="AA341" s="18" t="s">
        <v>50</v>
      </c>
      <c r="AB341" s="18" t="s">
        <v>50</v>
      </c>
    </row>
    <row r="342" spans="1:28" x14ac:dyDescent="0.25">
      <c r="A342" s="32" t="s">
        <v>175</v>
      </c>
      <c r="B342" s="40" t="s">
        <v>65</v>
      </c>
      <c r="C342" s="18">
        <v>10.791279953389401</v>
      </c>
      <c r="D342" s="18">
        <v>10.473813571273601</v>
      </c>
      <c r="E342" s="18">
        <v>10.3057949704018</v>
      </c>
      <c r="F342" s="18">
        <v>10.185770780103001</v>
      </c>
      <c r="G342" s="18">
        <v>9.7463344373435703</v>
      </c>
      <c r="H342" s="18">
        <v>9.7161697892962096</v>
      </c>
      <c r="I342" s="18">
        <v>9.4464651108174404</v>
      </c>
      <c r="J342" s="18">
        <v>9.2832203311991801</v>
      </c>
      <c r="K342" s="18">
        <v>9.2455020408024406</v>
      </c>
      <c r="L342" s="18">
        <v>9.3419992262893405</v>
      </c>
      <c r="M342" s="18">
        <v>9.2862833985137208</v>
      </c>
      <c r="N342" s="18">
        <v>9.1526371977204199</v>
      </c>
      <c r="O342" s="18">
        <v>9.2430126177875795</v>
      </c>
      <c r="P342" s="18">
        <v>9.1437595569479893</v>
      </c>
      <c r="Q342" s="18">
        <v>8.8606262465381906</v>
      </c>
      <c r="R342" s="18">
        <v>8.8527404940679109</v>
      </c>
      <c r="S342" s="18">
        <v>8.5639780752684391</v>
      </c>
      <c r="T342" s="18">
        <v>8.4420452547867395</v>
      </c>
      <c r="U342" s="18">
        <v>8.2346790161800296</v>
      </c>
      <c r="V342" s="18">
        <v>8.1106326292219393</v>
      </c>
      <c r="W342" s="18">
        <v>7.9656815558588798</v>
      </c>
      <c r="X342" s="18">
        <v>7.9720621528581397</v>
      </c>
      <c r="Y342" s="18">
        <v>7.2726659983594004</v>
      </c>
      <c r="Z342" s="18">
        <v>7.7657126518186903</v>
      </c>
      <c r="AA342" s="18">
        <v>7.6036963521353398</v>
      </c>
      <c r="AB342" s="18">
        <v>7.4238288037328299</v>
      </c>
    </row>
    <row r="343" spans="1:28" hidden="1" x14ac:dyDescent="0.25">
      <c r="A343" s="32" t="s">
        <v>175</v>
      </c>
      <c r="B343" s="40" t="s">
        <v>44</v>
      </c>
      <c r="C343" s="18">
        <v>4.6015478456679029</v>
      </c>
      <c r="D343" s="18">
        <v>4.7410229983194014</v>
      </c>
      <c r="E343" s="18">
        <v>4.8183173800887555</v>
      </c>
      <c r="F343" s="18">
        <v>4.8750940987714024</v>
      </c>
      <c r="G343" s="18">
        <v>5.0948991480588246</v>
      </c>
      <c r="H343" s="18">
        <v>5.1107166814048623</v>
      </c>
      <c r="I343" s="18">
        <v>5.2566320246771232</v>
      </c>
      <c r="J343" s="18">
        <v>5.3490695308212741</v>
      </c>
      <c r="K343" s="18">
        <v>5.3708917917461498</v>
      </c>
      <c r="L343" s="18">
        <v>5.3154137373271677</v>
      </c>
      <c r="M343" s="18">
        <v>5.3473051478771092</v>
      </c>
      <c r="N343" s="18">
        <v>5.4253928470319011</v>
      </c>
      <c r="O343" s="18">
        <v>5.3723383354424081</v>
      </c>
      <c r="P343" s="18">
        <v>5.4306536290956986</v>
      </c>
      <c r="Q343" s="18">
        <v>5.6041852618395636</v>
      </c>
      <c r="R343" s="18">
        <v>5.6091772999324041</v>
      </c>
      <c r="S343" s="18">
        <v>5.7983089850404177</v>
      </c>
      <c r="T343" s="18">
        <v>5.8820569569160117</v>
      </c>
      <c r="U343" s="18">
        <v>6.0301793092298581</v>
      </c>
      <c r="V343" s="18">
        <v>6.1224066347931378</v>
      </c>
      <c r="W343" s="18">
        <v>6.2338157348249661</v>
      </c>
      <c r="X343" s="18">
        <v>6.2288263775910577</v>
      </c>
      <c r="Y343" s="18">
        <v>6.8278387915408043</v>
      </c>
      <c r="Z343" s="18">
        <v>6.3943379375347895</v>
      </c>
      <c r="AA343" s="18">
        <v>6.5122292383945544</v>
      </c>
      <c r="AB343" s="18" t="s">
        <v>50</v>
      </c>
    </row>
    <row r="344" spans="1:28" x14ac:dyDescent="0.25">
      <c r="A344" s="32" t="s">
        <v>7</v>
      </c>
      <c r="B344" s="40" t="s">
        <v>65</v>
      </c>
      <c r="C344" s="18">
        <v>5.6937910740474296</v>
      </c>
      <c r="D344" s="18">
        <v>5.8688703878889399</v>
      </c>
      <c r="E344" s="18">
        <v>5.6864155806194203</v>
      </c>
      <c r="F344" s="18">
        <v>5.6651729920138001</v>
      </c>
      <c r="G344" s="18">
        <v>5.53701016456783</v>
      </c>
      <c r="H344" s="18">
        <v>5.7175535094572298</v>
      </c>
      <c r="I344" s="18">
        <v>5.8183309845191102</v>
      </c>
      <c r="J344" s="18">
        <v>5.4068387594647502</v>
      </c>
      <c r="K344" s="18">
        <v>5.2119595667375496</v>
      </c>
      <c r="L344" s="18">
        <v>4.8787190393695701</v>
      </c>
      <c r="M344" s="18">
        <v>4.7227101098370197</v>
      </c>
      <c r="N344" s="18">
        <v>4.7582277638343102</v>
      </c>
      <c r="O344" s="18">
        <v>4.8171458155766</v>
      </c>
      <c r="P344" s="18">
        <v>4.9719250587957502</v>
      </c>
      <c r="Q344" s="18">
        <v>4.9537328887158596</v>
      </c>
      <c r="R344" s="18">
        <v>4.7681792226599304</v>
      </c>
      <c r="S344" s="18">
        <v>4.5540047013119196</v>
      </c>
      <c r="T344" s="18">
        <v>4.3866570312271396</v>
      </c>
      <c r="U344" s="18">
        <v>4.2764876334154103</v>
      </c>
      <c r="V344" s="18">
        <v>4.3508212028220301</v>
      </c>
      <c r="W344" s="18">
        <v>4.5896285853962704</v>
      </c>
      <c r="X344" s="18">
        <v>4.1848798541042402</v>
      </c>
      <c r="Y344" s="18">
        <v>4.2540158218809196</v>
      </c>
      <c r="Z344" s="18">
        <v>4.2452989580639304</v>
      </c>
      <c r="AA344" s="18">
        <v>3.9646269664063798</v>
      </c>
      <c r="AB344" s="18">
        <v>3.9366303353343501</v>
      </c>
    </row>
    <row r="345" spans="1:28" hidden="1" x14ac:dyDescent="0.25">
      <c r="A345" s="32" t="s">
        <v>7</v>
      </c>
      <c r="B345" s="40" t="s">
        <v>44</v>
      </c>
      <c r="C345" s="18">
        <v>8.3360283039364855</v>
      </c>
      <c r="D345" s="18">
        <v>8.0873490828365071</v>
      </c>
      <c r="E345" s="18">
        <v>8.3468404418905209</v>
      </c>
      <c r="F345" s="18">
        <v>8.378138426175104</v>
      </c>
      <c r="G345" s="18">
        <v>8.5720636481154244</v>
      </c>
      <c r="H345" s="18">
        <v>8.3013833576560341</v>
      </c>
      <c r="I345" s="18">
        <v>8.1522433970721018</v>
      </c>
      <c r="J345" s="18">
        <v>8.7751318894230028</v>
      </c>
      <c r="K345" s="18">
        <v>9.1153031639837447</v>
      </c>
      <c r="L345" s="18">
        <v>9.7362875899574899</v>
      </c>
      <c r="M345" s="18">
        <v>10.053753224933056</v>
      </c>
      <c r="N345" s="18">
        <v>9.9985124766091964</v>
      </c>
      <c r="O345" s="18">
        <v>9.8874336954341686</v>
      </c>
      <c r="P345" s="18">
        <v>9.5673778621028251</v>
      </c>
      <c r="Q345" s="18">
        <v>9.5982065449834675</v>
      </c>
      <c r="R345" s="18">
        <v>9.9610335472572178</v>
      </c>
      <c r="S345" s="18">
        <v>10.423692224955408</v>
      </c>
      <c r="T345" s="18">
        <v>10.829108996107598</v>
      </c>
      <c r="U345" s="18">
        <v>11.159558597087292</v>
      </c>
      <c r="V345" s="18">
        <v>10.980376152054966</v>
      </c>
      <c r="W345" s="18">
        <v>10.40289452615985</v>
      </c>
      <c r="X345" s="18">
        <v>11.396412481524756</v>
      </c>
      <c r="Y345" s="18">
        <v>11.214222270614389</v>
      </c>
      <c r="Z345" s="18">
        <v>11.27849145261283</v>
      </c>
      <c r="AA345" s="18">
        <v>12.121681140779927</v>
      </c>
      <c r="AB345" s="18">
        <v>12.573326533007991</v>
      </c>
    </row>
    <row r="346" spans="1:28" x14ac:dyDescent="0.25">
      <c r="A346" s="32" t="s">
        <v>176</v>
      </c>
      <c r="B346" s="40" t="s">
        <v>65</v>
      </c>
      <c r="C346" s="18" t="s">
        <v>50</v>
      </c>
      <c r="D346" s="18" t="s">
        <v>50</v>
      </c>
      <c r="E346" s="18" t="s">
        <v>50</v>
      </c>
      <c r="F346" s="18" t="s">
        <v>50</v>
      </c>
      <c r="G346" s="18" t="s">
        <v>50</v>
      </c>
      <c r="H346" s="18" t="s">
        <v>50</v>
      </c>
      <c r="I346" s="18" t="s">
        <v>50</v>
      </c>
      <c r="J346" s="18" t="s">
        <v>50</v>
      </c>
      <c r="K346" s="18" t="s">
        <v>50</v>
      </c>
      <c r="L346" s="18" t="s">
        <v>50</v>
      </c>
      <c r="M346" s="18" t="s">
        <v>50</v>
      </c>
      <c r="N346" s="18" t="s">
        <v>50</v>
      </c>
      <c r="O346" s="18" t="s">
        <v>50</v>
      </c>
      <c r="P346" s="18" t="s">
        <v>50</v>
      </c>
      <c r="Q346" s="18" t="s">
        <v>50</v>
      </c>
      <c r="R346" s="18" t="s">
        <v>50</v>
      </c>
      <c r="S346" s="18" t="s">
        <v>50</v>
      </c>
      <c r="T346" s="18" t="s">
        <v>50</v>
      </c>
      <c r="U346" s="18" t="s">
        <v>50</v>
      </c>
      <c r="V346" s="18" t="s">
        <v>50</v>
      </c>
      <c r="W346" s="18" t="s">
        <v>50</v>
      </c>
      <c r="X346" s="18" t="s">
        <v>50</v>
      </c>
      <c r="Y346" s="18" t="s">
        <v>50</v>
      </c>
      <c r="Z346" s="18" t="s">
        <v>50</v>
      </c>
      <c r="AA346" s="18" t="s">
        <v>50</v>
      </c>
      <c r="AB346" s="18" t="s">
        <v>50</v>
      </c>
    </row>
    <row r="347" spans="1:28" hidden="1" x14ac:dyDescent="0.25">
      <c r="A347" s="32" t="s">
        <v>176</v>
      </c>
      <c r="B347" s="40" t="s">
        <v>44</v>
      </c>
      <c r="C347" s="18" t="s">
        <v>50</v>
      </c>
      <c r="D347" s="18" t="s">
        <v>50</v>
      </c>
      <c r="E347" s="18" t="s">
        <v>50</v>
      </c>
      <c r="F347" s="18" t="s">
        <v>50</v>
      </c>
      <c r="G347" s="18" t="s">
        <v>50</v>
      </c>
      <c r="H347" s="18" t="s">
        <v>50</v>
      </c>
      <c r="I347" s="18" t="s">
        <v>50</v>
      </c>
      <c r="J347" s="18" t="s">
        <v>50</v>
      </c>
      <c r="K347" s="18" t="s">
        <v>50</v>
      </c>
      <c r="L347" s="18" t="s">
        <v>50</v>
      </c>
      <c r="M347" s="18" t="s">
        <v>50</v>
      </c>
      <c r="N347" s="18" t="s">
        <v>50</v>
      </c>
      <c r="O347" s="18" t="s">
        <v>50</v>
      </c>
      <c r="P347" s="18" t="s">
        <v>50</v>
      </c>
      <c r="Q347" s="18" t="s">
        <v>50</v>
      </c>
      <c r="R347" s="18" t="s">
        <v>50</v>
      </c>
      <c r="S347" s="18" t="s">
        <v>50</v>
      </c>
      <c r="T347" s="18" t="s">
        <v>50</v>
      </c>
      <c r="U347" s="18" t="s">
        <v>50</v>
      </c>
      <c r="V347" s="18" t="s">
        <v>50</v>
      </c>
      <c r="W347" s="18" t="s">
        <v>50</v>
      </c>
      <c r="X347" s="18" t="s">
        <v>50</v>
      </c>
      <c r="Y347" s="18" t="s">
        <v>50</v>
      </c>
      <c r="Z347" s="18" t="s">
        <v>50</v>
      </c>
      <c r="AA347" s="18" t="s">
        <v>50</v>
      </c>
      <c r="AB347" s="18" t="s">
        <v>50</v>
      </c>
    </row>
    <row r="348" spans="1:28" x14ac:dyDescent="0.25">
      <c r="A348" s="32" t="s">
        <v>34</v>
      </c>
      <c r="B348" s="40" t="s">
        <v>65</v>
      </c>
      <c r="C348" s="18">
        <v>6.6580719186332704</v>
      </c>
      <c r="D348" s="18">
        <v>6.8994601687968604</v>
      </c>
      <c r="E348" s="18">
        <v>6.9765384479158197</v>
      </c>
      <c r="F348" s="18">
        <v>6.9085937750588799</v>
      </c>
      <c r="G348" s="18">
        <v>6.8073824602447397</v>
      </c>
      <c r="H348" s="18">
        <v>6.6020613484911497</v>
      </c>
      <c r="I348" s="18">
        <v>6.59582552275055</v>
      </c>
      <c r="J348" s="18">
        <v>6.7557939746420503</v>
      </c>
      <c r="K348" s="18">
        <v>6.6222285542413699</v>
      </c>
      <c r="L348" s="18">
        <v>6.5292274220613802</v>
      </c>
      <c r="M348" s="18">
        <v>6.57228006837002</v>
      </c>
      <c r="N348" s="18">
        <v>6.3589015827841502</v>
      </c>
      <c r="O348" s="18">
        <v>6.0713131921405896</v>
      </c>
      <c r="P348" s="18">
        <v>5.7272095613592402</v>
      </c>
      <c r="Q348" s="18">
        <v>5.6557608623300197</v>
      </c>
      <c r="R348" s="18">
        <v>5.3433043396619704</v>
      </c>
      <c r="S348" s="18">
        <v>5.1937034907108304</v>
      </c>
      <c r="T348" s="18">
        <v>5.1054017877776499</v>
      </c>
      <c r="U348" s="18">
        <v>5.2535484883085202</v>
      </c>
      <c r="V348" s="18">
        <v>5.3226210740611197</v>
      </c>
      <c r="W348" s="18">
        <v>5.5073063184507696</v>
      </c>
      <c r="X348" s="18">
        <v>5.3425080528033098</v>
      </c>
      <c r="Y348" s="18">
        <v>5.4550910579157597</v>
      </c>
      <c r="Z348" s="18">
        <v>5.4148109890198599</v>
      </c>
      <c r="AA348" s="18">
        <v>5.51983878470047</v>
      </c>
      <c r="AB348" s="18">
        <v>5.42357488787572</v>
      </c>
    </row>
    <row r="349" spans="1:28" hidden="1" x14ac:dyDescent="0.25">
      <c r="A349" s="32" t="s">
        <v>34</v>
      </c>
      <c r="B349" s="40" t="s">
        <v>44</v>
      </c>
      <c r="C349" s="18">
        <v>7.1647609036941819</v>
      </c>
      <c r="D349" s="18">
        <v>6.9138908778247536</v>
      </c>
      <c r="E349" s="18">
        <v>6.836013234812917</v>
      </c>
      <c r="F349" s="18">
        <v>6.9016154202019164</v>
      </c>
      <c r="G349" s="18">
        <v>7.0049523244028915</v>
      </c>
      <c r="H349" s="18">
        <v>7.2317833801172826</v>
      </c>
      <c r="I349" s="18">
        <v>7.2372722004696941</v>
      </c>
      <c r="J349" s="18">
        <v>7.0710433177396874</v>
      </c>
      <c r="K349" s="18">
        <v>7.2272454146121365</v>
      </c>
      <c r="L349" s="18">
        <v>7.3259803613043575</v>
      </c>
      <c r="M349" s="18">
        <v>7.287748494086447</v>
      </c>
      <c r="N349" s="18">
        <v>7.5343571809392609</v>
      </c>
      <c r="O349" s="18">
        <v>7.8762369795101019</v>
      </c>
      <c r="P349" s="18">
        <v>8.3425420243760406</v>
      </c>
      <c r="Q349" s="18">
        <v>8.4657328773996152</v>
      </c>
      <c r="R349" s="18">
        <v>8.9538324347101703</v>
      </c>
      <c r="S349" s="18">
        <v>9.2046278315171772</v>
      </c>
      <c r="T349" s="18">
        <v>9.3825446055846342</v>
      </c>
      <c r="U349" s="18">
        <v>9.1437618943786152</v>
      </c>
      <c r="V349" s="18">
        <v>9.0606409967169821</v>
      </c>
      <c r="W349" s="18">
        <v>8.7728284993635768</v>
      </c>
      <c r="X349" s="18">
        <v>9.01410590327656</v>
      </c>
      <c r="Y349" s="18">
        <v>8.7853611431764538</v>
      </c>
      <c r="Z349" s="18">
        <v>8.9421773670666891</v>
      </c>
      <c r="AA349" s="18">
        <v>8.7279727689964588</v>
      </c>
      <c r="AB349" s="18">
        <v>9.1045457079347258</v>
      </c>
    </row>
    <row r="350" spans="1:28" x14ac:dyDescent="0.25">
      <c r="A350" s="32" t="s">
        <v>177</v>
      </c>
      <c r="B350" s="40" t="s">
        <v>65</v>
      </c>
      <c r="C350" s="18">
        <v>6.7541055319007297</v>
      </c>
      <c r="D350" s="18">
        <v>7.18093832050159</v>
      </c>
      <c r="E350" s="18">
        <v>7.37255570558108</v>
      </c>
      <c r="F350" s="18">
        <v>7.2832027350023498</v>
      </c>
      <c r="G350" s="18">
        <v>7.1229648102348202</v>
      </c>
      <c r="H350" s="18">
        <v>6.91831626980421</v>
      </c>
      <c r="I350" s="18">
        <v>6.62522623489747</v>
      </c>
      <c r="J350" s="18">
        <v>6.6695522318953797</v>
      </c>
      <c r="K350" s="18">
        <v>6.4665963973628404</v>
      </c>
      <c r="L350" s="18">
        <v>6.1281172552519596</v>
      </c>
      <c r="M350" s="18">
        <v>6.0320451451006099</v>
      </c>
      <c r="N350" s="18">
        <v>5.9096963626710499</v>
      </c>
      <c r="O350" s="18">
        <v>6.0791537957464401</v>
      </c>
      <c r="P350" s="18">
        <v>6.0687274446717003</v>
      </c>
      <c r="Q350" s="18">
        <v>6.0258017805700099</v>
      </c>
      <c r="R350" s="18">
        <v>5.8721084588953198</v>
      </c>
      <c r="S350" s="18">
        <v>5.5853785200138999</v>
      </c>
      <c r="T350" s="18">
        <v>5.3930228060397303</v>
      </c>
      <c r="U350" s="18">
        <v>5.3020468188891696</v>
      </c>
      <c r="V350" s="18">
        <v>5.4845187586094104</v>
      </c>
      <c r="W350" s="18">
        <v>5.3602684368686697</v>
      </c>
      <c r="X350" s="18">
        <v>5.2204085906525499</v>
      </c>
      <c r="Y350" s="18">
        <v>5.3133452943528603</v>
      </c>
      <c r="Z350" s="18">
        <v>5.4421032215323297</v>
      </c>
      <c r="AA350" s="18">
        <v>5.2457864427472902</v>
      </c>
      <c r="AB350" s="18">
        <v>5.4296331793813097</v>
      </c>
    </row>
    <row r="351" spans="1:28" hidden="1" x14ac:dyDescent="0.25">
      <c r="A351" s="32" t="s">
        <v>177</v>
      </c>
      <c r="B351" s="40" t="s">
        <v>44</v>
      </c>
      <c r="C351" s="18">
        <v>7.1399190619879738</v>
      </c>
      <c r="D351" s="18">
        <v>6.7156207222013631</v>
      </c>
      <c r="E351" s="18">
        <v>6.5411348005659562</v>
      </c>
      <c r="F351" s="18">
        <v>6.6212643243157627</v>
      </c>
      <c r="G351" s="18">
        <v>6.7702234984280283</v>
      </c>
      <c r="H351" s="18">
        <v>6.9704913610978068</v>
      </c>
      <c r="I351" s="18">
        <v>7.2788554075601626</v>
      </c>
      <c r="J351" s="18">
        <v>7.2304799611045389</v>
      </c>
      <c r="K351" s="18">
        <v>7.4574104839619304</v>
      </c>
      <c r="L351" s="18">
        <v>7.8693115360156867</v>
      </c>
      <c r="M351" s="18">
        <v>7.9946457049800657</v>
      </c>
      <c r="N351" s="18">
        <v>8.1601593150876255</v>
      </c>
      <c r="O351" s="18">
        <v>7.9326934999999601</v>
      </c>
      <c r="P351" s="18">
        <v>7.946322227034667</v>
      </c>
      <c r="Q351" s="18">
        <v>8.0029289947689861</v>
      </c>
      <c r="R351" s="18">
        <v>8.2123932361199312</v>
      </c>
      <c r="S351" s="18">
        <v>8.6340041323968748</v>
      </c>
      <c r="T351" s="18">
        <v>8.9239568632018464</v>
      </c>
      <c r="U351" s="18">
        <v>9.1286788196143824</v>
      </c>
      <c r="V351" s="18">
        <v>8.7765400182777977</v>
      </c>
      <c r="W351" s="18">
        <v>9.0859331464492357</v>
      </c>
      <c r="X351" s="18">
        <v>9.3369006444680362</v>
      </c>
      <c r="Y351" s="18">
        <v>9.2523155160144164</v>
      </c>
      <c r="Z351" s="18">
        <v>9.0674193399824716</v>
      </c>
      <c r="AA351" s="18">
        <v>9.129360912350089</v>
      </c>
      <c r="AB351" s="18" t="s">
        <v>50</v>
      </c>
    </row>
    <row r="352" spans="1:28" x14ac:dyDescent="0.25">
      <c r="A352" s="32" t="s">
        <v>178</v>
      </c>
      <c r="B352" s="40" t="s">
        <v>65</v>
      </c>
      <c r="C352" s="18">
        <v>6.5792180867154801</v>
      </c>
      <c r="D352" s="18">
        <v>6.5759986717265804</v>
      </c>
      <c r="E352" s="18">
        <v>7.3298143971339602</v>
      </c>
      <c r="F352" s="18">
        <v>7.5716067545280801</v>
      </c>
      <c r="G352" s="18">
        <v>7.4618862436426596</v>
      </c>
      <c r="H352" s="18">
        <v>7.5243706054203496</v>
      </c>
      <c r="I352" s="18">
        <v>7.5951136037587297</v>
      </c>
      <c r="J352" s="18">
        <v>7.6068062182058203</v>
      </c>
      <c r="K352" s="18">
        <v>7.07896142825218</v>
      </c>
      <c r="L352" s="18">
        <v>7.2695668945083201</v>
      </c>
      <c r="M352" s="18">
        <v>7.1933581110529898</v>
      </c>
      <c r="N352" s="18">
        <v>6.9149817322353204</v>
      </c>
      <c r="O352" s="18">
        <v>6.9703597453889596</v>
      </c>
      <c r="P352" s="18">
        <v>6.9128832117842096</v>
      </c>
      <c r="Q352" s="18">
        <v>7.2216630257168397</v>
      </c>
      <c r="R352" s="18">
        <v>6.9849057238932897</v>
      </c>
      <c r="S352" s="18">
        <v>6.7705399589225799</v>
      </c>
      <c r="T352" s="18">
        <v>6.8675896543391497</v>
      </c>
      <c r="U352" s="18">
        <v>6.5615368393296096</v>
      </c>
      <c r="V352" s="18">
        <v>7.00620014170212</v>
      </c>
      <c r="W352" s="18">
        <v>6.9785338767117002</v>
      </c>
      <c r="X352" s="18">
        <v>5.9240972030185803</v>
      </c>
      <c r="Y352" s="18">
        <v>6.2306243794153904</v>
      </c>
      <c r="Z352" s="18">
        <v>7.4569918494319296</v>
      </c>
      <c r="AA352" s="18">
        <v>7.0747017019016303</v>
      </c>
      <c r="AB352" s="18">
        <v>6.94981928727214</v>
      </c>
    </row>
    <row r="353" spans="1:28" hidden="1" x14ac:dyDescent="0.25">
      <c r="A353" s="32" t="s">
        <v>178</v>
      </c>
      <c r="B353" s="40" t="s">
        <v>44</v>
      </c>
      <c r="C353" s="18" t="s">
        <v>50</v>
      </c>
      <c r="D353" s="18" t="s">
        <v>50</v>
      </c>
      <c r="E353" s="18" t="s">
        <v>50</v>
      </c>
      <c r="F353" s="18" t="s">
        <v>50</v>
      </c>
      <c r="G353" s="18" t="s">
        <v>50</v>
      </c>
      <c r="H353" s="18" t="s">
        <v>50</v>
      </c>
      <c r="I353" s="18" t="s">
        <v>50</v>
      </c>
      <c r="J353" s="18" t="s">
        <v>50</v>
      </c>
      <c r="K353" s="18" t="s">
        <v>50</v>
      </c>
      <c r="L353" s="18" t="s">
        <v>50</v>
      </c>
      <c r="M353" s="18">
        <v>7.2111666600551025</v>
      </c>
      <c r="N353" s="18">
        <v>7.5028075110858943</v>
      </c>
      <c r="O353" s="18">
        <v>7.5699746303321591</v>
      </c>
      <c r="P353" s="18">
        <v>7.4290064455003133</v>
      </c>
      <c r="Q353" s="18">
        <v>7.1295102865424411</v>
      </c>
      <c r="R353" s="18">
        <v>7.5568789461353711</v>
      </c>
      <c r="S353" s="18">
        <v>7.7981494413366983</v>
      </c>
      <c r="T353" s="18">
        <v>7.6846881002324503</v>
      </c>
      <c r="U353" s="18">
        <v>7.9100410491390107</v>
      </c>
      <c r="V353" s="18">
        <v>7.5998379016230624</v>
      </c>
      <c r="W353" s="18">
        <v>7.6339772450561156</v>
      </c>
      <c r="X353" s="18">
        <v>8.9974468807517063</v>
      </c>
      <c r="Y353" s="18">
        <v>8.4619369337458252</v>
      </c>
      <c r="Z353" s="18">
        <v>7.0902688836336702</v>
      </c>
      <c r="AA353" s="18">
        <v>7.5069977320402463</v>
      </c>
      <c r="AB353" s="18" t="s">
        <v>50</v>
      </c>
    </row>
    <row r="354" spans="1:28" x14ac:dyDescent="0.25">
      <c r="A354" s="32" t="s">
        <v>36</v>
      </c>
      <c r="B354" s="40" t="s">
        <v>65</v>
      </c>
      <c r="C354" s="18">
        <v>9.5972211425887792</v>
      </c>
      <c r="D354" s="18">
        <v>10.119789014101199</v>
      </c>
      <c r="E354" s="18">
        <v>10.474408903337499</v>
      </c>
      <c r="F354" s="18">
        <v>10.424794374779299</v>
      </c>
      <c r="G354" s="18">
        <v>10.077470675658899</v>
      </c>
      <c r="H354" s="18">
        <v>10.387098128863499</v>
      </c>
      <c r="I354" s="18">
        <v>10.3134153301529</v>
      </c>
      <c r="J354" s="18">
        <v>10.3720944293882</v>
      </c>
      <c r="K354" s="18">
        <v>10.1670969101773</v>
      </c>
      <c r="L354" s="18">
        <v>10.481339818745401</v>
      </c>
      <c r="M354" s="18">
        <v>10.3377436072686</v>
      </c>
      <c r="N354" s="18">
        <v>10.395366499520801</v>
      </c>
      <c r="O354" s="18">
        <v>10.337125766918099</v>
      </c>
      <c r="P354" s="18">
        <v>9.8996162895242694</v>
      </c>
      <c r="Q354" s="18">
        <v>7.61184675249946</v>
      </c>
      <c r="R354" s="18">
        <v>7.6481289821619001</v>
      </c>
      <c r="S354" s="18">
        <v>7.1263357737153497</v>
      </c>
      <c r="T354" s="18">
        <v>6.9060879938142801</v>
      </c>
      <c r="U354" s="18">
        <v>6.6915121117363201</v>
      </c>
      <c r="V354" s="18">
        <v>6.1582662662995098</v>
      </c>
      <c r="W354" s="18">
        <v>6.1457820850745799</v>
      </c>
      <c r="X354" s="18">
        <v>6.1974483757952497</v>
      </c>
      <c r="Y354" s="18">
        <v>6.2596979820524696</v>
      </c>
      <c r="Z354" s="18">
        <v>5.9592036371851203</v>
      </c>
      <c r="AA354" s="18">
        <v>5.6289439129864096</v>
      </c>
      <c r="AB354" s="18">
        <v>5.67956070545213</v>
      </c>
    </row>
    <row r="355" spans="1:28" hidden="1" x14ac:dyDescent="0.25">
      <c r="A355" s="32" t="s">
        <v>36</v>
      </c>
      <c r="B355" s="40" t="s">
        <v>44</v>
      </c>
      <c r="C355" s="18">
        <v>4.6725636802878547</v>
      </c>
      <c r="D355" s="18">
        <v>4.4748080563531554</v>
      </c>
      <c r="E355" s="18">
        <v>4.5039955228080633</v>
      </c>
      <c r="F355" s="18">
        <v>4.3425575433002859</v>
      </c>
      <c r="G355" s="18">
        <v>4.3709297570262633</v>
      </c>
      <c r="H355" s="18">
        <v>4.2506252706736465</v>
      </c>
      <c r="I355" s="18">
        <v>4.2484646970014373</v>
      </c>
      <c r="J355" s="18">
        <v>4.2299704993667691</v>
      </c>
      <c r="K355" s="18">
        <v>4.3096129181034737</v>
      </c>
      <c r="L355" s="18">
        <v>4.1849777851690124</v>
      </c>
      <c r="M355" s="18">
        <v>4.2309356106788805</v>
      </c>
      <c r="N355" s="18">
        <v>4.2681956558128711</v>
      </c>
      <c r="O355" s="18">
        <v>4.7696918290620909</v>
      </c>
      <c r="P355" s="18">
        <v>4.8447754551392919</v>
      </c>
      <c r="Q355" s="18">
        <v>5.1472829754475162</v>
      </c>
      <c r="R355" s="18">
        <v>5.2711282749362818</v>
      </c>
      <c r="S355" s="18">
        <v>5.5446038034783518</v>
      </c>
      <c r="T355" s="18">
        <v>5.7087239495913682</v>
      </c>
      <c r="U355" s="18">
        <v>5.9191845889027732</v>
      </c>
      <c r="V355" s="18">
        <v>6.4980403280181989</v>
      </c>
      <c r="W355" s="18">
        <v>6.5212579106506192</v>
      </c>
      <c r="X355" s="18">
        <v>6.4928206027824329</v>
      </c>
      <c r="Y355" s="18">
        <v>6.4252187987265348</v>
      </c>
      <c r="Z355" s="18">
        <v>6.8309829889173779</v>
      </c>
      <c r="AA355" s="18">
        <v>7.2238809705184259</v>
      </c>
      <c r="AB355" s="18" t="s">
        <v>50</v>
      </c>
    </row>
    <row r="356" spans="1:28" x14ac:dyDescent="0.25">
      <c r="A356" s="32" t="s">
        <v>19</v>
      </c>
      <c r="B356" s="40" t="s">
        <v>65</v>
      </c>
      <c r="C356" s="18" t="s">
        <v>50</v>
      </c>
      <c r="D356" s="18" t="s">
        <v>50</v>
      </c>
      <c r="E356" s="18" t="s">
        <v>50</v>
      </c>
      <c r="F356" s="18" t="s">
        <v>50</v>
      </c>
      <c r="G356" s="18" t="s">
        <v>50</v>
      </c>
      <c r="H356" s="18" t="s">
        <v>50</v>
      </c>
      <c r="I356" s="18" t="s">
        <v>50</v>
      </c>
      <c r="J356" s="18" t="s">
        <v>50</v>
      </c>
      <c r="K356" s="18" t="s">
        <v>50</v>
      </c>
      <c r="L356" s="18" t="s">
        <v>50</v>
      </c>
      <c r="M356" s="18" t="s">
        <v>50</v>
      </c>
      <c r="N356" s="18" t="s">
        <v>50</v>
      </c>
      <c r="O356" s="18" t="s">
        <v>50</v>
      </c>
      <c r="P356" s="18" t="s">
        <v>50</v>
      </c>
      <c r="Q356" s="18" t="s">
        <v>50</v>
      </c>
      <c r="R356" s="18" t="s">
        <v>50</v>
      </c>
      <c r="S356" s="18" t="s">
        <v>50</v>
      </c>
      <c r="T356" s="18" t="s">
        <v>50</v>
      </c>
      <c r="U356" s="18" t="s">
        <v>50</v>
      </c>
      <c r="V356" s="18" t="s">
        <v>50</v>
      </c>
      <c r="W356" s="18" t="s">
        <v>50</v>
      </c>
      <c r="X356" s="18" t="s">
        <v>50</v>
      </c>
      <c r="Y356" s="18" t="s">
        <v>50</v>
      </c>
      <c r="Z356" s="18" t="s">
        <v>50</v>
      </c>
      <c r="AA356" s="18" t="s">
        <v>50</v>
      </c>
      <c r="AB356" s="18" t="s">
        <v>50</v>
      </c>
    </row>
    <row r="357" spans="1:28" hidden="1" x14ac:dyDescent="0.25">
      <c r="A357" s="32" t="s">
        <v>19</v>
      </c>
      <c r="B357" s="40" t="s">
        <v>44</v>
      </c>
      <c r="C357" s="18">
        <v>5.1718052814859048</v>
      </c>
      <c r="D357" s="18">
        <v>5.1217134826663457</v>
      </c>
      <c r="E357" s="18">
        <v>5.1857854542070196</v>
      </c>
      <c r="F357" s="18">
        <v>5.2283675075052978</v>
      </c>
      <c r="G357" s="18">
        <v>5.3323839731871061</v>
      </c>
      <c r="H357" s="18">
        <v>5.4063310084500076</v>
      </c>
      <c r="I357" s="18">
        <v>5.4808023859240684</v>
      </c>
      <c r="J357" s="18">
        <v>5.666669014385934</v>
      </c>
      <c r="K357" s="18">
        <v>5.8715376620514119</v>
      </c>
      <c r="L357" s="18">
        <v>5.9845633863911631</v>
      </c>
      <c r="M357" s="18">
        <v>6.0633867759593816</v>
      </c>
      <c r="N357" s="18">
        <v>6.2402138029183236</v>
      </c>
      <c r="O357" s="18">
        <v>6.2908135468366915</v>
      </c>
      <c r="P357" s="18">
        <v>6.4279487564464599</v>
      </c>
      <c r="Q357" s="18">
        <v>6.5362430301214598</v>
      </c>
      <c r="R357" s="18">
        <v>6.7406935665990586</v>
      </c>
      <c r="S357" s="18">
        <v>7.0079940148019855</v>
      </c>
      <c r="T357" s="18">
        <v>7.0518580574790981</v>
      </c>
      <c r="U357" s="18">
        <v>7.2081228868857075</v>
      </c>
      <c r="V357" s="18">
        <v>7.3774082822720572</v>
      </c>
      <c r="W357" s="18">
        <v>7.4078674924923202</v>
      </c>
      <c r="X357" s="18">
        <v>7.5876212115044179</v>
      </c>
      <c r="Y357" s="18">
        <v>7.8723954464743384</v>
      </c>
      <c r="Z357" s="18">
        <v>7.9264559563952508</v>
      </c>
      <c r="AA357" s="18">
        <v>7.9875412721687908</v>
      </c>
      <c r="AB357" s="18">
        <v>8.3405712196957715</v>
      </c>
    </row>
    <row r="358" spans="1:28" x14ac:dyDescent="0.25">
      <c r="A358" s="32" t="s">
        <v>179</v>
      </c>
      <c r="B358" s="40" t="s">
        <v>65</v>
      </c>
      <c r="C358" s="18">
        <v>5.3966784396868599</v>
      </c>
      <c r="D358" s="18">
        <v>5.6361666053792101</v>
      </c>
      <c r="E358" s="18">
        <v>6.7117831648802904</v>
      </c>
      <c r="F358" s="18">
        <v>7.4469457755734201</v>
      </c>
      <c r="G358" s="18">
        <v>6.7617236139380603</v>
      </c>
      <c r="H358" s="18">
        <v>6.9103873933378601</v>
      </c>
      <c r="I358" s="18">
        <v>8.0718437898527693</v>
      </c>
      <c r="J358" s="18">
        <v>7.2360635046114599</v>
      </c>
      <c r="K358" s="18">
        <v>7.5266922763975099</v>
      </c>
      <c r="L358" s="18">
        <v>6.7667815113506196</v>
      </c>
      <c r="M358" s="18">
        <v>6.3711860212908702</v>
      </c>
      <c r="N358" s="18">
        <v>6.3484401268188204</v>
      </c>
      <c r="O358" s="18">
        <v>6.1352271961890201</v>
      </c>
      <c r="P358" s="18">
        <v>6.6248656691786101</v>
      </c>
      <c r="Q358" s="18">
        <v>6.2309060836545704</v>
      </c>
      <c r="R358" s="18">
        <v>6.0674555623162902</v>
      </c>
      <c r="S358" s="18">
        <v>6.04238242060846</v>
      </c>
      <c r="T358" s="18">
        <v>5.85474107280801</v>
      </c>
      <c r="U358" s="18">
        <v>5.5423582153951001</v>
      </c>
      <c r="V358" s="18">
        <v>5.1843033540519903</v>
      </c>
      <c r="W358" s="18">
        <v>5.1301315006965504</v>
      </c>
      <c r="X358" s="18">
        <v>5.4338967370529101</v>
      </c>
      <c r="Y358" s="18">
        <v>5.1789644222920197</v>
      </c>
      <c r="Z358" s="18">
        <v>4.5887997039099702</v>
      </c>
      <c r="AA358" s="18">
        <v>4.4094181430595603</v>
      </c>
      <c r="AB358" s="18">
        <v>4.2265674570727398</v>
      </c>
    </row>
    <row r="359" spans="1:28" hidden="1" x14ac:dyDescent="0.25">
      <c r="A359" s="32" t="s">
        <v>179</v>
      </c>
      <c r="B359" s="40" t="s">
        <v>44</v>
      </c>
      <c r="C359" s="18">
        <v>9.0980754145291378</v>
      </c>
      <c r="D359" s="18">
        <v>8.7114861700550303</v>
      </c>
      <c r="E359" s="18">
        <v>7.3154013208279673</v>
      </c>
      <c r="F359" s="18">
        <v>6.5932247812329354</v>
      </c>
      <c r="G359" s="18">
        <v>7.2613715419681428</v>
      </c>
      <c r="H359" s="18">
        <v>7.1051570111038274</v>
      </c>
      <c r="I359" s="18">
        <v>6.082797029164265</v>
      </c>
      <c r="J359" s="18">
        <v>6.7853726534035914</v>
      </c>
      <c r="K359" s="18">
        <v>6.5233685171956308</v>
      </c>
      <c r="L359" s="18">
        <v>7.255943959130982</v>
      </c>
      <c r="M359" s="18">
        <v>7.7064752572216344</v>
      </c>
      <c r="N359" s="18">
        <v>7.7340859957029018</v>
      </c>
      <c r="O359" s="18">
        <v>8.0028342231295859</v>
      </c>
      <c r="P359" s="18">
        <v>7.4113787167635756</v>
      </c>
      <c r="Q359" s="18">
        <v>7.8799501795042639</v>
      </c>
      <c r="R359" s="18">
        <v>8.092282244511674</v>
      </c>
      <c r="S359" s="18">
        <v>8.1258615391230808</v>
      </c>
      <c r="T359" s="18">
        <v>8.3862910939538704</v>
      </c>
      <c r="U359" s="18">
        <v>8.8589903126235825</v>
      </c>
      <c r="V359" s="18">
        <v>9.4708381958659551</v>
      </c>
      <c r="W359" s="18">
        <v>9.5708450788934254</v>
      </c>
      <c r="X359" s="18">
        <v>9.0358159549792703</v>
      </c>
      <c r="Y359" s="18">
        <v>9.4806002546083015</v>
      </c>
      <c r="Z359" s="18">
        <v>10.699897780785529</v>
      </c>
      <c r="AA359" s="18">
        <v>11.416406650953526</v>
      </c>
      <c r="AB359" s="18" t="s">
        <v>50</v>
      </c>
    </row>
    <row r="360" spans="1:28" x14ac:dyDescent="0.25">
      <c r="A360" s="32" t="s">
        <v>180</v>
      </c>
      <c r="B360" s="40" t="s">
        <v>65</v>
      </c>
      <c r="C360" s="18" t="s">
        <v>50</v>
      </c>
      <c r="D360" s="18" t="s">
        <v>50</v>
      </c>
      <c r="E360" s="18" t="s">
        <v>50</v>
      </c>
      <c r="F360" s="18" t="s">
        <v>50</v>
      </c>
      <c r="G360" s="18" t="s">
        <v>50</v>
      </c>
      <c r="H360" s="18" t="s">
        <v>50</v>
      </c>
      <c r="I360" s="18" t="s">
        <v>50</v>
      </c>
      <c r="J360" s="18" t="s">
        <v>50</v>
      </c>
      <c r="K360" s="18" t="s">
        <v>50</v>
      </c>
      <c r="L360" s="18" t="s">
        <v>50</v>
      </c>
      <c r="M360" s="18" t="s">
        <v>50</v>
      </c>
      <c r="N360" s="18" t="s">
        <v>50</v>
      </c>
      <c r="O360" s="18" t="s">
        <v>50</v>
      </c>
      <c r="P360" s="18" t="s">
        <v>50</v>
      </c>
      <c r="Q360" s="18" t="s">
        <v>50</v>
      </c>
      <c r="R360" s="18" t="s">
        <v>50</v>
      </c>
      <c r="S360" s="18" t="s">
        <v>50</v>
      </c>
      <c r="T360" s="18" t="s">
        <v>50</v>
      </c>
      <c r="U360" s="18" t="s">
        <v>50</v>
      </c>
      <c r="V360" s="18" t="s">
        <v>50</v>
      </c>
      <c r="W360" s="18" t="s">
        <v>50</v>
      </c>
      <c r="X360" s="18" t="s">
        <v>50</v>
      </c>
      <c r="Y360" s="18" t="s">
        <v>50</v>
      </c>
      <c r="Z360" s="18" t="s">
        <v>50</v>
      </c>
      <c r="AA360" s="18" t="s">
        <v>50</v>
      </c>
      <c r="AB360" s="18" t="s">
        <v>50</v>
      </c>
    </row>
    <row r="361" spans="1:28" hidden="1" x14ac:dyDescent="0.25">
      <c r="A361" s="32" t="s">
        <v>180</v>
      </c>
      <c r="B361" s="40" t="s">
        <v>44</v>
      </c>
      <c r="C361" s="18" t="s">
        <v>50</v>
      </c>
      <c r="D361" s="18" t="s">
        <v>50</v>
      </c>
      <c r="E361" s="18" t="s">
        <v>50</v>
      </c>
      <c r="F361" s="18" t="s">
        <v>50</v>
      </c>
      <c r="G361" s="18" t="s">
        <v>50</v>
      </c>
      <c r="H361" s="18" t="s">
        <v>50</v>
      </c>
      <c r="I361" s="18" t="s">
        <v>50</v>
      </c>
      <c r="J361" s="18" t="s">
        <v>50</v>
      </c>
      <c r="K361" s="18" t="s">
        <v>50</v>
      </c>
      <c r="L361" s="18" t="s">
        <v>50</v>
      </c>
      <c r="M361" s="18" t="s">
        <v>50</v>
      </c>
      <c r="N361" s="18" t="s">
        <v>50</v>
      </c>
      <c r="O361" s="18" t="s">
        <v>50</v>
      </c>
      <c r="P361" s="18" t="s">
        <v>50</v>
      </c>
      <c r="Q361" s="18" t="s">
        <v>50</v>
      </c>
      <c r="R361" s="18" t="s">
        <v>50</v>
      </c>
      <c r="S361" s="18" t="s">
        <v>50</v>
      </c>
      <c r="T361" s="18" t="s">
        <v>50</v>
      </c>
      <c r="U361" s="18" t="s">
        <v>50</v>
      </c>
      <c r="V361" s="18" t="s">
        <v>50</v>
      </c>
      <c r="W361" s="18" t="s">
        <v>50</v>
      </c>
      <c r="X361" s="18" t="s">
        <v>50</v>
      </c>
      <c r="Y361" s="18" t="s">
        <v>50</v>
      </c>
      <c r="Z361" s="18" t="s">
        <v>50</v>
      </c>
      <c r="AA361" s="18" t="s">
        <v>50</v>
      </c>
      <c r="AB361" s="18" t="s">
        <v>50</v>
      </c>
    </row>
    <row r="362" spans="1:28" x14ac:dyDescent="0.25">
      <c r="A362" s="32" t="s">
        <v>14</v>
      </c>
      <c r="B362" s="40" t="s">
        <v>65</v>
      </c>
      <c r="C362" s="18">
        <v>4.8030801856695096</v>
      </c>
      <c r="D362" s="18">
        <v>4.8118852259411096</v>
      </c>
      <c r="E362" s="18">
        <v>4.7226379949866697</v>
      </c>
      <c r="F362" s="18">
        <v>4.8879613701712801</v>
      </c>
      <c r="G362" s="18">
        <v>4.5555684287324203</v>
      </c>
      <c r="H362" s="18">
        <v>4.4596499607507898</v>
      </c>
      <c r="I362" s="18">
        <v>4.1178323461995401</v>
      </c>
      <c r="J362" s="18">
        <v>4.1388849448479403</v>
      </c>
      <c r="K362" s="18">
        <v>4.2124380911109203</v>
      </c>
      <c r="L362" s="18">
        <v>4.3248030139890403</v>
      </c>
      <c r="M362" s="18">
        <v>4.1555581281368399</v>
      </c>
      <c r="N362" s="18">
        <v>4.1811848342246201</v>
      </c>
      <c r="O362" s="18">
        <v>3.8289624640472799</v>
      </c>
      <c r="P362" s="18">
        <v>4.1161484910950303</v>
      </c>
      <c r="Q362" s="18">
        <v>3.8728452805575402</v>
      </c>
      <c r="R362" s="18">
        <v>3.82157358551907</v>
      </c>
      <c r="S362" s="18">
        <v>3.7825015840857898</v>
      </c>
      <c r="T362" s="18">
        <v>3.7311631710779598</v>
      </c>
      <c r="U362" s="18">
        <v>4.3351816543841499</v>
      </c>
      <c r="V362" s="18">
        <v>4.2851061693283601</v>
      </c>
      <c r="W362" s="18">
        <v>4.61248500170512</v>
      </c>
      <c r="X362" s="18">
        <v>3.7703866788508398</v>
      </c>
      <c r="Y362" s="18">
        <v>3.8867988864391201</v>
      </c>
      <c r="Z362" s="18">
        <v>4.2314324269804198</v>
      </c>
      <c r="AA362" s="18">
        <v>3.5799622651448502</v>
      </c>
      <c r="AB362" s="18">
        <v>3.7534600675998302</v>
      </c>
    </row>
    <row r="363" spans="1:28" hidden="1" x14ac:dyDescent="0.25">
      <c r="A363" s="32" t="s">
        <v>14</v>
      </c>
      <c r="B363" s="40" t="s">
        <v>44</v>
      </c>
      <c r="C363" s="18">
        <v>8.3364535284081356</v>
      </c>
      <c r="D363" s="18">
        <v>8.3212028545295649</v>
      </c>
      <c r="E363" s="18">
        <v>8.478454227688383</v>
      </c>
      <c r="F363" s="18">
        <v>8.1916921588546305</v>
      </c>
      <c r="G363" s="18">
        <v>8.7893894018653747</v>
      </c>
      <c r="H363" s="18">
        <v>8.9785650315398424</v>
      </c>
      <c r="I363" s="18">
        <v>9.7238632902737212</v>
      </c>
      <c r="J363" s="18">
        <v>9.6743999069351752</v>
      </c>
      <c r="K363" s="18">
        <v>9.505472709023925</v>
      </c>
      <c r="L363" s="18">
        <v>9.2584658320730089</v>
      </c>
      <c r="M363" s="18">
        <v>9.6355100894285339</v>
      </c>
      <c r="N363" s="18">
        <v>9.5754650129955898</v>
      </c>
      <c r="O363" s="18">
        <v>10.457183181321929</v>
      </c>
      <c r="P363" s="18">
        <v>9.7266410820316676</v>
      </c>
      <c r="Q363" s="18">
        <v>10.338728319932914</v>
      </c>
      <c r="R363" s="18">
        <v>10.477511912286564</v>
      </c>
      <c r="S363" s="18">
        <v>10.586226898009475</v>
      </c>
      <c r="T363" s="18">
        <v>10.738610151945389</v>
      </c>
      <c r="U363" s="18">
        <v>9.250882756693116</v>
      </c>
      <c r="V363" s="18">
        <v>9.3490477858688337</v>
      </c>
      <c r="W363" s="18">
        <v>8.6941083218269259</v>
      </c>
      <c r="X363" s="18">
        <v>10.6372336886532</v>
      </c>
      <c r="Y363" s="18">
        <v>10.31405252026037</v>
      </c>
      <c r="Z363" s="18">
        <v>9.4773310647910929</v>
      </c>
      <c r="AA363" s="18">
        <v>10.956495323473963</v>
      </c>
      <c r="AB363" s="18">
        <v>10.639336871213036</v>
      </c>
    </row>
    <row r="364" spans="1:28" x14ac:dyDescent="0.25">
      <c r="A364" s="32" t="s">
        <v>265</v>
      </c>
      <c r="B364" s="40" t="s">
        <v>65</v>
      </c>
      <c r="C364" s="18" t="s">
        <v>50</v>
      </c>
      <c r="D364" s="18" t="s">
        <v>50</v>
      </c>
      <c r="E364" s="18" t="s">
        <v>50</v>
      </c>
      <c r="F364" s="18" t="s">
        <v>50</v>
      </c>
      <c r="G364" s="18" t="s">
        <v>50</v>
      </c>
      <c r="H364" s="18" t="s">
        <v>50</v>
      </c>
      <c r="I364" s="18" t="s">
        <v>50</v>
      </c>
      <c r="J364" s="18" t="s">
        <v>50</v>
      </c>
      <c r="K364" s="18" t="s">
        <v>50</v>
      </c>
      <c r="L364" s="18" t="s">
        <v>50</v>
      </c>
      <c r="M364" s="18" t="s">
        <v>50</v>
      </c>
      <c r="N364" s="18" t="s">
        <v>50</v>
      </c>
      <c r="O364" s="18" t="s">
        <v>50</v>
      </c>
      <c r="P364" s="18" t="s">
        <v>50</v>
      </c>
      <c r="Q364" s="18" t="s">
        <v>50</v>
      </c>
      <c r="R364" s="18" t="s">
        <v>50</v>
      </c>
      <c r="S364" s="18" t="s">
        <v>50</v>
      </c>
      <c r="T364" s="18" t="s">
        <v>50</v>
      </c>
      <c r="U364" s="18" t="s">
        <v>50</v>
      </c>
      <c r="V364" s="18" t="s">
        <v>50</v>
      </c>
      <c r="W364" s="18" t="s">
        <v>50</v>
      </c>
      <c r="X364" s="18" t="s">
        <v>50</v>
      </c>
      <c r="Y364" s="18" t="s">
        <v>50</v>
      </c>
      <c r="Z364" s="18" t="s">
        <v>50</v>
      </c>
      <c r="AA364" s="18" t="s">
        <v>50</v>
      </c>
      <c r="AB364" s="18" t="s">
        <v>50</v>
      </c>
    </row>
    <row r="365" spans="1:28" hidden="1" x14ac:dyDescent="0.25">
      <c r="A365" s="32" t="s">
        <v>265</v>
      </c>
      <c r="B365" s="40" t="s">
        <v>44</v>
      </c>
      <c r="C365" s="18" t="s">
        <v>50</v>
      </c>
      <c r="D365" s="18" t="s">
        <v>50</v>
      </c>
      <c r="E365" s="18" t="s">
        <v>50</v>
      </c>
      <c r="F365" s="18" t="s">
        <v>50</v>
      </c>
      <c r="G365" s="18" t="s">
        <v>50</v>
      </c>
      <c r="H365" s="18" t="s">
        <v>50</v>
      </c>
      <c r="I365" s="18" t="s">
        <v>50</v>
      </c>
      <c r="J365" s="18" t="s">
        <v>50</v>
      </c>
      <c r="K365" s="18" t="s">
        <v>50</v>
      </c>
      <c r="L365" s="18" t="s">
        <v>50</v>
      </c>
      <c r="M365" s="18" t="s">
        <v>50</v>
      </c>
      <c r="N365" s="18" t="s">
        <v>50</v>
      </c>
      <c r="O365" s="18" t="s">
        <v>50</v>
      </c>
      <c r="P365" s="18" t="s">
        <v>50</v>
      </c>
      <c r="Q365" s="18" t="s">
        <v>50</v>
      </c>
      <c r="R365" s="18" t="s">
        <v>50</v>
      </c>
      <c r="S365" s="18" t="s">
        <v>50</v>
      </c>
      <c r="T365" s="18" t="s">
        <v>50</v>
      </c>
      <c r="U365" s="18" t="s">
        <v>50</v>
      </c>
      <c r="V365" s="18" t="s">
        <v>50</v>
      </c>
      <c r="W365" s="18" t="s">
        <v>50</v>
      </c>
      <c r="X365" s="18" t="s">
        <v>50</v>
      </c>
      <c r="Y365" s="18" t="s">
        <v>50</v>
      </c>
      <c r="Z365" s="18" t="s">
        <v>50</v>
      </c>
      <c r="AA365" s="18" t="s">
        <v>50</v>
      </c>
      <c r="AB365" s="18" t="s">
        <v>50</v>
      </c>
    </row>
    <row r="366" spans="1:28" x14ac:dyDescent="0.25">
      <c r="A366" s="32" t="s">
        <v>266</v>
      </c>
      <c r="B366" s="40" t="s">
        <v>65</v>
      </c>
      <c r="C366" s="18" t="s">
        <v>50</v>
      </c>
      <c r="D366" s="18" t="s">
        <v>50</v>
      </c>
      <c r="E366" s="18" t="s">
        <v>50</v>
      </c>
      <c r="F366" s="18" t="s">
        <v>50</v>
      </c>
      <c r="G366" s="18" t="s">
        <v>50</v>
      </c>
      <c r="H366" s="18" t="s">
        <v>50</v>
      </c>
      <c r="I366" s="18" t="s">
        <v>50</v>
      </c>
      <c r="J366" s="18" t="s">
        <v>50</v>
      </c>
      <c r="K366" s="18" t="s">
        <v>50</v>
      </c>
      <c r="L366" s="18" t="s">
        <v>50</v>
      </c>
      <c r="M366" s="18" t="s">
        <v>50</v>
      </c>
      <c r="N366" s="18" t="s">
        <v>50</v>
      </c>
      <c r="O366" s="18" t="s">
        <v>50</v>
      </c>
      <c r="P366" s="18" t="s">
        <v>50</v>
      </c>
      <c r="Q366" s="18" t="s">
        <v>50</v>
      </c>
      <c r="R366" s="18" t="s">
        <v>50</v>
      </c>
      <c r="S366" s="18" t="s">
        <v>50</v>
      </c>
      <c r="T366" s="18" t="s">
        <v>50</v>
      </c>
      <c r="U366" s="18" t="s">
        <v>50</v>
      </c>
      <c r="V366" s="18" t="s">
        <v>50</v>
      </c>
      <c r="W366" s="18" t="s">
        <v>50</v>
      </c>
      <c r="X366" s="18" t="s">
        <v>50</v>
      </c>
      <c r="Y366" s="18" t="s">
        <v>50</v>
      </c>
      <c r="Z366" s="18" t="s">
        <v>50</v>
      </c>
      <c r="AA366" s="18" t="s">
        <v>50</v>
      </c>
      <c r="AB366" s="18" t="s">
        <v>50</v>
      </c>
    </row>
    <row r="367" spans="1:28" hidden="1" x14ac:dyDescent="0.25">
      <c r="A367" s="32" t="s">
        <v>266</v>
      </c>
      <c r="B367" s="40" t="s">
        <v>44</v>
      </c>
      <c r="C367" s="18">
        <v>7.1540924875199456</v>
      </c>
      <c r="D367" s="18">
        <v>7.1542963800892467</v>
      </c>
      <c r="E367" s="18">
        <v>7.2137578760136174</v>
      </c>
      <c r="F367" s="18">
        <v>7.1959348325908543</v>
      </c>
      <c r="G367" s="18">
        <v>7.2961944723472998</v>
      </c>
      <c r="H367" s="18">
        <v>7.3258093874109758</v>
      </c>
      <c r="I367" s="18">
        <v>7.3404605998378099</v>
      </c>
      <c r="J367" s="18">
        <v>7.5359079568254694</v>
      </c>
      <c r="K367" s="18">
        <v>7.7293489592862912</v>
      </c>
      <c r="L367" s="18">
        <v>7.8458507648703586</v>
      </c>
      <c r="M367" s="18">
        <v>7.991483988262007</v>
      </c>
      <c r="N367" s="18">
        <v>8.1230110138897</v>
      </c>
      <c r="O367" s="18">
        <v>8.2034838978458779</v>
      </c>
      <c r="P367" s="18">
        <v>8.2695624966349168</v>
      </c>
      <c r="Q367" s="18">
        <v>8.389897435934321</v>
      </c>
      <c r="R367" s="18">
        <v>8.5852226242987921</v>
      </c>
      <c r="S367" s="18">
        <v>8.8565276311141794</v>
      </c>
      <c r="T367" s="18">
        <v>9.0647866215316615</v>
      </c>
      <c r="U367" s="18">
        <v>9.2118126176558945</v>
      </c>
      <c r="V367" s="18">
        <v>9.3025496204067455</v>
      </c>
      <c r="W367" s="18">
        <v>9.2755100086653322</v>
      </c>
      <c r="X367" s="18">
        <v>9.6474365043159089</v>
      </c>
      <c r="Y367" s="18">
        <v>9.8418726334142335</v>
      </c>
      <c r="Z367" s="18">
        <v>9.9529127601389504</v>
      </c>
      <c r="AA367" s="18">
        <v>10.239246025380067</v>
      </c>
      <c r="AB367" s="18">
        <v>10.446592836040827</v>
      </c>
    </row>
    <row r="368" spans="1:28" x14ac:dyDescent="0.25">
      <c r="A368" s="32" t="s">
        <v>181</v>
      </c>
      <c r="B368" s="40" t="s">
        <v>65</v>
      </c>
      <c r="C368" s="18">
        <v>2.78227656401002</v>
      </c>
      <c r="D368" s="18">
        <v>3.6304322640917501</v>
      </c>
      <c r="E368" s="18">
        <v>3.12941892715848</v>
      </c>
      <c r="F368" s="18">
        <v>3.2083494126001999</v>
      </c>
      <c r="G368" s="18">
        <v>3.1439059327133498</v>
      </c>
      <c r="H368" s="18">
        <v>3.0246451067955702</v>
      </c>
      <c r="I368" s="18">
        <v>3.01735111952972</v>
      </c>
      <c r="J368" s="18">
        <v>3.0605816186307999</v>
      </c>
      <c r="K368" s="18">
        <v>3.0030096403192501</v>
      </c>
      <c r="L368" s="18">
        <v>3.1162994315960799</v>
      </c>
      <c r="M368" s="18">
        <v>3.17854675933707</v>
      </c>
      <c r="N368" s="18">
        <v>3.0858999130470299</v>
      </c>
      <c r="O368" s="18">
        <v>3.2809003375054901</v>
      </c>
      <c r="P368" s="18">
        <v>3.59145517027879</v>
      </c>
      <c r="Q368" s="18">
        <v>3.6306456046287301</v>
      </c>
      <c r="R368" s="18">
        <v>3.9839951679154701</v>
      </c>
      <c r="S368" s="18">
        <v>5.88978205761184</v>
      </c>
      <c r="T368" s="18">
        <v>6.4672008969459904</v>
      </c>
      <c r="U368" s="18">
        <v>5.2867155203172302</v>
      </c>
      <c r="V368" s="18">
        <v>5.0341449680468804</v>
      </c>
      <c r="W368" s="18">
        <v>5.6846753923465201</v>
      </c>
      <c r="X368" s="18">
        <v>6.7592266519762996</v>
      </c>
      <c r="Y368" s="18">
        <v>6.7881090546399596</v>
      </c>
      <c r="Z368" s="18">
        <v>6.74251786898341</v>
      </c>
      <c r="AA368" s="18">
        <v>6.3835381989336097</v>
      </c>
      <c r="AB368" s="18">
        <v>6.3034269895380497</v>
      </c>
    </row>
    <row r="369" spans="1:28" hidden="1" x14ac:dyDescent="0.25">
      <c r="A369" s="32" t="s">
        <v>181</v>
      </c>
      <c r="B369" s="40" t="s">
        <v>44</v>
      </c>
      <c r="C369" s="18">
        <v>11.586312873587062</v>
      </c>
      <c r="D369" s="18">
        <v>8.8794734143135585</v>
      </c>
      <c r="E369" s="18">
        <v>10.30105828647862</v>
      </c>
      <c r="F369" s="18">
        <v>10.047635910498601</v>
      </c>
      <c r="G369" s="18">
        <v>10.253591380085375</v>
      </c>
      <c r="H369" s="18">
        <v>10.657887333308107</v>
      </c>
      <c r="I369" s="18">
        <v>10.68365115442487</v>
      </c>
      <c r="J369" s="18">
        <v>10.532745336780231</v>
      </c>
      <c r="K369" s="18">
        <v>10.734673088842234</v>
      </c>
      <c r="L369" s="18">
        <v>10.344425328524476</v>
      </c>
      <c r="M369" s="18">
        <v>10.141844437799685</v>
      </c>
      <c r="N369" s="18">
        <v>10.446329330117043</v>
      </c>
      <c r="O369" s="18">
        <v>9.825451386913679</v>
      </c>
      <c r="P369" s="18">
        <v>8.9758399431633329</v>
      </c>
      <c r="Q369" s="18">
        <v>8.8789516471590062</v>
      </c>
      <c r="R369" s="18">
        <v>8.0914572967054372</v>
      </c>
      <c r="S369" s="18">
        <v>5.4732630946517355</v>
      </c>
      <c r="T369" s="18">
        <v>4.9845871939267967</v>
      </c>
      <c r="U369" s="18">
        <v>6.0976094982947968</v>
      </c>
      <c r="V369" s="18">
        <v>6.4035356502607357</v>
      </c>
      <c r="W369" s="18">
        <v>5.6707670212748091</v>
      </c>
      <c r="X369" s="18">
        <v>4.7684844933134043</v>
      </c>
      <c r="Y369" s="18">
        <v>4.848013158010466</v>
      </c>
      <c r="Z369" s="18">
        <v>4.9024319115043546</v>
      </c>
      <c r="AA369" s="18">
        <v>5.0595743956136143</v>
      </c>
      <c r="AB369" s="18" t="s">
        <v>50</v>
      </c>
    </row>
    <row r="370" spans="1:28" x14ac:dyDescent="0.25">
      <c r="A370" s="32" t="s">
        <v>267</v>
      </c>
      <c r="B370" s="40" t="s">
        <v>65</v>
      </c>
      <c r="C370" s="18" t="s">
        <v>50</v>
      </c>
      <c r="D370" s="18" t="s">
        <v>50</v>
      </c>
      <c r="E370" s="18" t="s">
        <v>50</v>
      </c>
      <c r="F370" s="18" t="s">
        <v>50</v>
      </c>
      <c r="G370" s="18" t="s">
        <v>50</v>
      </c>
      <c r="H370" s="18" t="s">
        <v>50</v>
      </c>
      <c r="I370" s="18" t="s">
        <v>50</v>
      </c>
      <c r="J370" s="18" t="s">
        <v>50</v>
      </c>
      <c r="K370" s="18" t="s">
        <v>50</v>
      </c>
      <c r="L370" s="18" t="s">
        <v>50</v>
      </c>
      <c r="M370" s="18" t="s">
        <v>50</v>
      </c>
      <c r="N370" s="18" t="s">
        <v>50</v>
      </c>
      <c r="O370" s="18" t="s">
        <v>50</v>
      </c>
      <c r="P370" s="18" t="s">
        <v>50</v>
      </c>
      <c r="Q370" s="18" t="s">
        <v>50</v>
      </c>
      <c r="R370" s="18" t="s">
        <v>50</v>
      </c>
      <c r="S370" s="18" t="s">
        <v>50</v>
      </c>
      <c r="T370" s="18" t="s">
        <v>50</v>
      </c>
      <c r="U370" s="18" t="s">
        <v>50</v>
      </c>
      <c r="V370" s="18" t="s">
        <v>50</v>
      </c>
      <c r="W370" s="18" t="s">
        <v>50</v>
      </c>
      <c r="X370" s="18" t="s">
        <v>50</v>
      </c>
      <c r="Y370" s="18" t="s">
        <v>50</v>
      </c>
      <c r="Z370" s="18" t="s">
        <v>50</v>
      </c>
      <c r="AA370" s="18" t="s">
        <v>50</v>
      </c>
      <c r="AB370" s="18" t="s">
        <v>50</v>
      </c>
    </row>
    <row r="371" spans="1:28" hidden="1" x14ac:dyDescent="0.25">
      <c r="A371" s="32" t="s">
        <v>267</v>
      </c>
      <c r="B371" s="40" t="s">
        <v>44</v>
      </c>
      <c r="C371" s="18" t="s">
        <v>50</v>
      </c>
      <c r="D371" s="18" t="s">
        <v>50</v>
      </c>
      <c r="E371" s="18" t="s">
        <v>50</v>
      </c>
      <c r="F371" s="18" t="s">
        <v>50</v>
      </c>
      <c r="G371" s="18" t="s">
        <v>50</v>
      </c>
      <c r="H371" s="18" t="s">
        <v>50</v>
      </c>
      <c r="I371" s="18" t="s">
        <v>50</v>
      </c>
      <c r="J371" s="18" t="s">
        <v>50</v>
      </c>
      <c r="K371" s="18" t="s">
        <v>50</v>
      </c>
      <c r="L371" s="18" t="s">
        <v>50</v>
      </c>
      <c r="M371" s="18" t="s">
        <v>50</v>
      </c>
      <c r="N371" s="18" t="s">
        <v>50</v>
      </c>
      <c r="O371" s="18" t="s">
        <v>50</v>
      </c>
      <c r="P371" s="18" t="s">
        <v>50</v>
      </c>
      <c r="Q371" s="18">
        <v>7.2052875442434798</v>
      </c>
      <c r="R371" s="18">
        <v>7.2813627293908816</v>
      </c>
      <c r="S371" s="18">
        <v>7.16097266978751</v>
      </c>
      <c r="T371" s="18">
        <v>7.1845550992399367</v>
      </c>
      <c r="U371" s="18" t="s">
        <v>50</v>
      </c>
      <c r="V371" s="18" t="s">
        <v>50</v>
      </c>
      <c r="W371" s="18" t="s">
        <v>50</v>
      </c>
      <c r="X371" s="18" t="s">
        <v>50</v>
      </c>
      <c r="Y371" s="18" t="s">
        <v>50</v>
      </c>
      <c r="Z371" s="18" t="s">
        <v>50</v>
      </c>
      <c r="AA371" s="18" t="s">
        <v>50</v>
      </c>
      <c r="AB371" s="18" t="s">
        <v>50</v>
      </c>
    </row>
    <row r="372" spans="1:28" x14ac:dyDescent="0.25">
      <c r="A372" s="32" t="s">
        <v>268</v>
      </c>
      <c r="B372" s="40" t="s">
        <v>65</v>
      </c>
      <c r="C372" s="18" t="s">
        <v>50</v>
      </c>
      <c r="D372" s="18" t="s">
        <v>50</v>
      </c>
      <c r="E372" s="18" t="s">
        <v>50</v>
      </c>
      <c r="F372" s="18" t="s">
        <v>50</v>
      </c>
      <c r="G372" s="18" t="s">
        <v>50</v>
      </c>
      <c r="H372" s="18" t="s">
        <v>50</v>
      </c>
      <c r="I372" s="18" t="s">
        <v>50</v>
      </c>
      <c r="J372" s="18" t="s">
        <v>50</v>
      </c>
      <c r="K372" s="18" t="s">
        <v>50</v>
      </c>
      <c r="L372" s="18" t="s">
        <v>50</v>
      </c>
      <c r="M372" s="18" t="s">
        <v>50</v>
      </c>
      <c r="N372" s="18" t="s">
        <v>50</v>
      </c>
      <c r="O372" s="18" t="s">
        <v>50</v>
      </c>
      <c r="P372" s="18" t="s">
        <v>50</v>
      </c>
      <c r="Q372" s="18" t="s">
        <v>50</v>
      </c>
      <c r="R372" s="18" t="s">
        <v>50</v>
      </c>
      <c r="S372" s="18" t="s">
        <v>50</v>
      </c>
      <c r="T372" s="18" t="s">
        <v>50</v>
      </c>
      <c r="U372" s="18" t="s">
        <v>50</v>
      </c>
      <c r="V372" s="18" t="s">
        <v>50</v>
      </c>
      <c r="W372" s="18" t="s">
        <v>50</v>
      </c>
      <c r="X372" s="18" t="s">
        <v>50</v>
      </c>
      <c r="Y372" s="18" t="s">
        <v>50</v>
      </c>
      <c r="Z372" s="18" t="s">
        <v>50</v>
      </c>
      <c r="AA372" s="18" t="s">
        <v>50</v>
      </c>
      <c r="AB372" s="18" t="s">
        <v>50</v>
      </c>
    </row>
    <row r="373" spans="1:28" hidden="1" x14ac:dyDescent="0.25">
      <c r="A373" s="32" t="s">
        <v>268</v>
      </c>
      <c r="B373" s="40" t="s">
        <v>44</v>
      </c>
      <c r="C373" s="18">
        <v>19.145185012873252</v>
      </c>
      <c r="D373" s="18" t="s">
        <v>50</v>
      </c>
      <c r="E373" s="18" t="s">
        <v>50</v>
      </c>
      <c r="F373" s="18" t="s">
        <v>50</v>
      </c>
      <c r="G373" s="18" t="s">
        <v>50</v>
      </c>
      <c r="H373" s="18" t="s">
        <v>50</v>
      </c>
      <c r="I373" s="18" t="s">
        <v>50</v>
      </c>
      <c r="J373" s="18" t="s">
        <v>50</v>
      </c>
      <c r="K373" s="18" t="s">
        <v>50</v>
      </c>
      <c r="L373" s="18" t="s">
        <v>50</v>
      </c>
      <c r="M373" s="18" t="s">
        <v>50</v>
      </c>
      <c r="N373" s="18" t="s">
        <v>50</v>
      </c>
      <c r="O373" s="18" t="s">
        <v>50</v>
      </c>
      <c r="P373" s="18" t="s">
        <v>50</v>
      </c>
      <c r="Q373" s="18">
        <v>13.288419103101367</v>
      </c>
      <c r="R373" s="18">
        <v>14.949007864702084</v>
      </c>
      <c r="S373" s="18">
        <v>15.571710731504707</v>
      </c>
      <c r="T373" s="18">
        <v>16.094474355195178</v>
      </c>
      <c r="U373" s="18" t="s">
        <v>50</v>
      </c>
      <c r="V373" s="18" t="s">
        <v>50</v>
      </c>
      <c r="W373" s="18" t="s">
        <v>50</v>
      </c>
      <c r="X373" s="18" t="s">
        <v>50</v>
      </c>
      <c r="Y373" s="18" t="s">
        <v>50</v>
      </c>
      <c r="Z373" s="18" t="s">
        <v>50</v>
      </c>
      <c r="AA373" s="18" t="s">
        <v>50</v>
      </c>
      <c r="AB373" s="18" t="s">
        <v>50</v>
      </c>
    </row>
    <row r="374" spans="1:28" x14ac:dyDescent="0.25">
      <c r="A374" s="32" t="s">
        <v>182</v>
      </c>
      <c r="B374" s="40" t="s">
        <v>65</v>
      </c>
      <c r="C374" s="18">
        <v>5.4601294098226703</v>
      </c>
      <c r="D374" s="18">
        <v>5.3291309682018797</v>
      </c>
      <c r="E374" s="18">
        <v>5.2702241538160202</v>
      </c>
      <c r="F374" s="18">
        <v>5.4423447890355598</v>
      </c>
      <c r="G374" s="18">
        <v>5.4618190784116099</v>
      </c>
      <c r="H374" s="18">
        <v>5.43487172394188</v>
      </c>
      <c r="I374" s="18">
        <v>5.4553276547343996</v>
      </c>
      <c r="J374" s="18">
        <v>5.5441327212811604</v>
      </c>
      <c r="K374" s="18">
        <v>5.5232751114491103</v>
      </c>
      <c r="L374" s="18">
        <v>5.6259393133496296</v>
      </c>
      <c r="M374" s="18">
        <v>5.5402514513783503</v>
      </c>
      <c r="N374" s="18">
        <v>5.5211787728080699</v>
      </c>
      <c r="O374" s="18">
        <v>5.4088053089800603</v>
      </c>
      <c r="P374" s="18">
        <v>5.3929139098246504</v>
      </c>
      <c r="Q374" s="18">
        <v>5.3847729105352897</v>
      </c>
      <c r="R374" s="18">
        <v>5.1859515656511999</v>
      </c>
      <c r="S374" s="18">
        <v>5.0881049614495604</v>
      </c>
      <c r="T374" s="18">
        <v>5.1136272784987096</v>
      </c>
      <c r="U374" s="18">
        <v>4.9436762741761697</v>
      </c>
      <c r="V374" s="18">
        <v>4.8798315685052804</v>
      </c>
      <c r="W374" s="18">
        <v>4.87211626720081</v>
      </c>
      <c r="X374" s="18">
        <v>4.7774660105481601</v>
      </c>
      <c r="Y374" s="18">
        <v>4.6689875457402996</v>
      </c>
      <c r="Z374" s="18">
        <v>4.5821615522255303</v>
      </c>
      <c r="AA374" s="18">
        <v>4.5362748063190796</v>
      </c>
      <c r="AB374" s="18">
        <v>4.4221627162890202</v>
      </c>
    </row>
    <row r="375" spans="1:28" hidden="1" x14ac:dyDescent="0.25">
      <c r="A375" s="32" t="s">
        <v>182</v>
      </c>
      <c r="B375" s="40" t="s">
        <v>44</v>
      </c>
      <c r="C375" s="18">
        <v>7.3168394451183705</v>
      </c>
      <c r="D375" s="18">
        <v>7.4966988951148616</v>
      </c>
      <c r="E375" s="18">
        <v>7.5804916594134077</v>
      </c>
      <c r="F375" s="18">
        <v>7.3407495831077547</v>
      </c>
      <c r="G375" s="18">
        <v>7.3145759073476606</v>
      </c>
      <c r="H375" s="18">
        <v>7.3508432711021285</v>
      </c>
      <c r="I375" s="18">
        <v>7.3232796945881029</v>
      </c>
      <c r="J375" s="18">
        <v>7.2059765250369807</v>
      </c>
      <c r="K375" s="18">
        <v>7.2331885403332263</v>
      </c>
      <c r="L375" s="18">
        <v>7.1011946656522023</v>
      </c>
      <c r="M375" s="18">
        <v>7.2110247326954955</v>
      </c>
      <c r="N375" s="18">
        <v>7.3474679229448183</v>
      </c>
      <c r="O375" s="18">
        <v>7.4480889886001993</v>
      </c>
      <c r="P375" s="18">
        <v>7.536347372331031</v>
      </c>
      <c r="Q375" s="18">
        <v>7.5602744869027578</v>
      </c>
      <c r="R375" s="18">
        <v>7.7663835748843768</v>
      </c>
      <c r="S375" s="18">
        <v>7.8949677209493148</v>
      </c>
      <c r="T375" s="18">
        <v>7.855563623174314</v>
      </c>
      <c r="U375" s="18">
        <v>8.125617901253154</v>
      </c>
      <c r="V375" s="18">
        <v>8.2319284728408721</v>
      </c>
      <c r="W375" s="18">
        <v>8.2449639769844598</v>
      </c>
      <c r="X375" s="18">
        <v>8.408311925768631</v>
      </c>
      <c r="Y375" s="18">
        <v>8.6036692190570179</v>
      </c>
      <c r="Z375" s="18">
        <v>8.769150906139199</v>
      </c>
      <c r="AA375" s="18">
        <v>9.0633153642595321</v>
      </c>
      <c r="AB375" s="18" t="s">
        <v>50</v>
      </c>
    </row>
    <row r="376" spans="1:28" x14ac:dyDescent="0.25">
      <c r="A376" s="32" t="s">
        <v>183</v>
      </c>
      <c r="B376" s="40" t="s">
        <v>65</v>
      </c>
      <c r="C376" s="18" t="s">
        <v>50</v>
      </c>
      <c r="D376" s="18" t="s">
        <v>50</v>
      </c>
      <c r="E376" s="18">
        <v>14.184684545644901</v>
      </c>
      <c r="F376" s="18">
        <v>16.217203740191799</v>
      </c>
      <c r="G376" s="18">
        <v>15.1545116319376</v>
      </c>
      <c r="H376" s="18">
        <v>13.5250068605694</v>
      </c>
      <c r="I376" s="18">
        <v>12.4979569080238</v>
      </c>
      <c r="J376" s="18">
        <v>12.250382508541099</v>
      </c>
      <c r="K376" s="18">
        <v>12.0432314568751</v>
      </c>
      <c r="L376" s="18">
        <v>12.884575930434799</v>
      </c>
      <c r="M376" s="18">
        <v>13.4212584366278</v>
      </c>
      <c r="N376" s="18">
        <v>12.864471857721099</v>
      </c>
      <c r="O376" s="18">
        <v>12.057161018494099</v>
      </c>
      <c r="P376" s="18">
        <v>12.962413640721801</v>
      </c>
      <c r="Q376" s="18">
        <v>12.201280331610199</v>
      </c>
      <c r="R376" s="18">
        <v>12.456095038763699</v>
      </c>
      <c r="S376" s="18">
        <v>12.881668870919899</v>
      </c>
      <c r="T376" s="18">
        <v>12.7398187807309</v>
      </c>
      <c r="U376" s="18">
        <v>13.1281982732411</v>
      </c>
      <c r="V376" s="18">
        <v>14.0538946978351</v>
      </c>
      <c r="W376" s="18">
        <v>13.876174247868899</v>
      </c>
      <c r="X376" s="18">
        <v>13.2726355505767</v>
      </c>
      <c r="Y376" s="18">
        <v>12.704911728732201</v>
      </c>
      <c r="Z376" s="18">
        <v>13.2622775421219</v>
      </c>
      <c r="AA376" s="18">
        <v>12.9859978000265</v>
      </c>
      <c r="AB376" s="18">
        <v>10.238607153043001</v>
      </c>
    </row>
    <row r="377" spans="1:28" hidden="1" x14ac:dyDescent="0.25">
      <c r="A377" s="32" t="s">
        <v>183</v>
      </c>
      <c r="B377" s="40" t="s">
        <v>44</v>
      </c>
      <c r="C377" s="18" t="s">
        <v>50</v>
      </c>
      <c r="D377" s="18" t="s">
        <v>50</v>
      </c>
      <c r="E377" s="18" t="s">
        <v>50</v>
      </c>
      <c r="F377" s="18" t="s">
        <v>50</v>
      </c>
      <c r="G377" s="18" t="s">
        <v>50</v>
      </c>
      <c r="H377" s="18" t="s">
        <v>50</v>
      </c>
      <c r="I377" s="18" t="s">
        <v>50</v>
      </c>
      <c r="J377" s="18" t="s">
        <v>50</v>
      </c>
      <c r="K377" s="18" t="s">
        <v>50</v>
      </c>
      <c r="L377" s="18" t="s">
        <v>50</v>
      </c>
      <c r="M377" s="18" t="s">
        <v>50</v>
      </c>
      <c r="N377" s="18" t="s">
        <v>50</v>
      </c>
      <c r="O377" s="18" t="s">
        <v>50</v>
      </c>
      <c r="P377" s="18" t="s">
        <v>50</v>
      </c>
      <c r="Q377" s="18" t="s">
        <v>50</v>
      </c>
      <c r="R377" s="18" t="s">
        <v>50</v>
      </c>
      <c r="S377" s="18" t="s">
        <v>50</v>
      </c>
      <c r="T377" s="18" t="s">
        <v>50</v>
      </c>
      <c r="U377" s="18" t="s">
        <v>50</v>
      </c>
      <c r="V377" s="18" t="s">
        <v>50</v>
      </c>
      <c r="W377" s="18" t="s">
        <v>50</v>
      </c>
      <c r="X377" s="18" t="s">
        <v>50</v>
      </c>
      <c r="Y377" s="18" t="s">
        <v>50</v>
      </c>
      <c r="Z377" s="18" t="s">
        <v>50</v>
      </c>
      <c r="AA377" s="18" t="s">
        <v>50</v>
      </c>
      <c r="AB377" s="18" t="s">
        <v>50</v>
      </c>
    </row>
    <row r="378" spans="1:28" x14ac:dyDescent="0.25">
      <c r="A378" s="32" t="s">
        <v>184</v>
      </c>
      <c r="B378" s="40" t="s">
        <v>65</v>
      </c>
      <c r="C378" s="18">
        <v>3.2838968063432299</v>
      </c>
      <c r="D378" s="18">
        <v>3.2534596738332899</v>
      </c>
      <c r="E378" s="18">
        <v>3.42761888520256</v>
      </c>
      <c r="F378" s="18">
        <v>3.2971681355381799</v>
      </c>
      <c r="G378" s="18">
        <v>3.3758551043644802</v>
      </c>
      <c r="H378" s="18">
        <v>3.3663352877705801</v>
      </c>
      <c r="I378" s="18">
        <v>3.4999103747235001</v>
      </c>
      <c r="J378" s="18">
        <v>3.4172232228846999</v>
      </c>
      <c r="K378" s="18">
        <v>3.6918721961767602</v>
      </c>
      <c r="L378" s="18">
        <v>3.5018255083165899</v>
      </c>
      <c r="M378" s="18">
        <v>3.4534133812904102</v>
      </c>
      <c r="N378" s="18">
        <v>3.8927596555642801</v>
      </c>
      <c r="O378" s="18">
        <v>3.45991934231089</v>
      </c>
      <c r="P378" s="18">
        <v>3.32405797304932</v>
      </c>
      <c r="Q378" s="18">
        <v>3.04942991960062</v>
      </c>
      <c r="R378" s="18">
        <v>3.17260679296318</v>
      </c>
      <c r="S378" s="18">
        <v>3.1234617783698999</v>
      </c>
      <c r="T378" s="18">
        <v>2.65124336226192</v>
      </c>
      <c r="U378" s="18">
        <v>2.4472212827094499</v>
      </c>
      <c r="V378" s="18">
        <v>2.6583769278844298</v>
      </c>
      <c r="W378" s="18">
        <v>2.68957149562487</v>
      </c>
      <c r="X378" s="18">
        <v>2.6102146909819401</v>
      </c>
      <c r="Y378" s="18">
        <v>2.4672524840031498</v>
      </c>
      <c r="Z378" s="18">
        <v>2.2733083004142798</v>
      </c>
      <c r="AA378" s="18">
        <v>2.2736206375718502</v>
      </c>
      <c r="AB378" s="18">
        <v>2.1735344443720601</v>
      </c>
    </row>
    <row r="379" spans="1:28" hidden="1" x14ac:dyDescent="0.25">
      <c r="A379" s="32" t="s">
        <v>184</v>
      </c>
      <c r="B379" s="40" t="s">
        <v>44</v>
      </c>
      <c r="C379" s="18">
        <v>17.780358965603376</v>
      </c>
      <c r="D379" s="18">
        <v>17.94669950910458</v>
      </c>
      <c r="E379" s="18">
        <v>17.034817946151765</v>
      </c>
      <c r="F379" s="18">
        <v>17.708791706478284</v>
      </c>
      <c r="G379" s="18">
        <v>17.29602174907194</v>
      </c>
      <c r="H379" s="18">
        <v>17.344933967565641</v>
      </c>
      <c r="I379" s="18">
        <v>16.888898146885371</v>
      </c>
      <c r="J379" s="18">
        <v>17.297561662058353</v>
      </c>
      <c r="K379" s="18">
        <v>16.010746342739321</v>
      </c>
      <c r="L379" s="18">
        <v>16.879661550001682</v>
      </c>
      <c r="M379" s="18">
        <v>17.116291328713015</v>
      </c>
      <c r="N379" s="18">
        <v>15.184505244005409</v>
      </c>
      <c r="O379" s="18">
        <v>17.084150035101327</v>
      </c>
      <c r="P379" s="18">
        <v>17.782370179064959</v>
      </c>
      <c r="Q379" s="18">
        <v>19.383829355338772</v>
      </c>
      <c r="R379" s="18">
        <v>18.631249696808069</v>
      </c>
      <c r="S379" s="18">
        <v>18.946141777088329</v>
      </c>
      <c r="T379" s="18">
        <v>21.675744461909282</v>
      </c>
      <c r="U379" s="18">
        <v>23.751792854323838</v>
      </c>
      <c r="V379" s="18">
        <v>21.788701989644593</v>
      </c>
      <c r="W379" s="18">
        <v>21.548305861689151</v>
      </c>
      <c r="X379" s="18">
        <v>22.105258678458441</v>
      </c>
      <c r="Y379" s="18">
        <v>23.503653859292385</v>
      </c>
      <c r="Z379" s="18">
        <v>25.575611221149959</v>
      </c>
      <c r="AA379" s="18">
        <v>25.334206187234983</v>
      </c>
      <c r="AB379" s="18" t="s">
        <v>50</v>
      </c>
    </row>
    <row r="380" spans="1:28" x14ac:dyDescent="0.25">
      <c r="A380" s="32" t="s">
        <v>185</v>
      </c>
      <c r="B380" s="40" t="s">
        <v>65</v>
      </c>
      <c r="C380" s="18">
        <v>13.1888129725798</v>
      </c>
      <c r="D380" s="18">
        <v>11.9225910681317</v>
      </c>
      <c r="E380" s="18">
        <v>10.442296638336201</v>
      </c>
      <c r="F380" s="18">
        <v>8.7579879166038506</v>
      </c>
      <c r="G380" s="18">
        <v>8.6744635567673996</v>
      </c>
      <c r="H380" s="18">
        <v>8.8350083918865607</v>
      </c>
      <c r="I380" s="18">
        <v>8.4517857938179795</v>
      </c>
      <c r="J380" s="18">
        <v>9.1998207183254994</v>
      </c>
      <c r="K380" s="18">
        <v>10.047976324726401</v>
      </c>
      <c r="L380" s="18">
        <v>9.41968678034684</v>
      </c>
      <c r="M380" s="18">
        <v>9.8979826678743201</v>
      </c>
      <c r="N380" s="18">
        <v>10.629492359215501</v>
      </c>
      <c r="O380" s="18">
        <v>11.049956336904</v>
      </c>
      <c r="P380" s="18">
        <v>11.3992338821934</v>
      </c>
      <c r="Q380" s="18">
        <v>11.7455029671594</v>
      </c>
      <c r="R380" s="18">
        <v>11.364020509522399</v>
      </c>
      <c r="S380" s="18">
        <v>11.276516859104801</v>
      </c>
      <c r="T380" s="18">
        <v>13.173533846534299</v>
      </c>
      <c r="U380" s="18">
        <v>10.981750727395299</v>
      </c>
      <c r="V380" s="18">
        <v>10.656841945020201</v>
      </c>
      <c r="W380" s="18">
        <v>9.4952445388344504</v>
      </c>
      <c r="X380" s="18">
        <v>9.0649555603812892</v>
      </c>
      <c r="Y380" s="18">
        <v>8.15835337981866</v>
      </c>
      <c r="Z380" s="18">
        <v>8.5234959838796591</v>
      </c>
      <c r="AA380" s="18">
        <v>7.9421836290889303</v>
      </c>
      <c r="AB380" s="18">
        <v>9.2831818381389404</v>
      </c>
    </row>
    <row r="381" spans="1:28" hidden="1" x14ac:dyDescent="0.25">
      <c r="A381" s="32" t="s">
        <v>185</v>
      </c>
      <c r="B381" s="40" t="s">
        <v>44</v>
      </c>
      <c r="C381" s="18" t="s">
        <v>50</v>
      </c>
      <c r="D381" s="18" t="s">
        <v>50</v>
      </c>
      <c r="E381" s="18" t="s">
        <v>50</v>
      </c>
      <c r="F381" s="18" t="s">
        <v>50</v>
      </c>
      <c r="G381" s="18" t="s">
        <v>50</v>
      </c>
      <c r="H381" s="18" t="s">
        <v>50</v>
      </c>
      <c r="I381" s="18" t="s">
        <v>50</v>
      </c>
      <c r="J381" s="18" t="s">
        <v>50</v>
      </c>
      <c r="K381" s="18" t="s">
        <v>50</v>
      </c>
      <c r="L381" s="18" t="s">
        <v>50</v>
      </c>
      <c r="M381" s="18" t="s">
        <v>50</v>
      </c>
      <c r="N381" s="18" t="s">
        <v>50</v>
      </c>
      <c r="O381" s="18" t="s">
        <v>50</v>
      </c>
      <c r="P381" s="18" t="s">
        <v>50</v>
      </c>
      <c r="Q381" s="18" t="s">
        <v>50</v>
      </c>
      <c r="R381" s="18" t="s">
        <v>50</v>
      </c>
      <c r="S381" s="18" t="s">
        <v>50</v>
      </c>
      <c r="T381" s="18" t="s">
        <v>50</v>
      </c>
      <c r="U381" s="18" t="s">
        <v>50</v>
      </c>
      <c r="V381" s="18" t="s">
        <v>50</v>
      </c>
      <c r="W381" s="18" t="s">
        <v>50</v>
      </c>
      <c r="X381" s="18" t="s">
        <v>50</v>
      </c>
      <c r="Y381" s="18" t="s">
        <v>50</v>
      </c>
      <c r="Z381" s="18" t="s">
        <v>50</v>
      </c>
      <c r="AA381" s="18" t="s">
        <v>50</v>
      </c>
      <c r="AB381" s="18" t="s">
        <v>50</v>
      </c>
    </row>
    <row r="382" spans="1:28" x14ac:dyDescent="0.25">
      <c r="A382" s="32" t="s">
        <v>186</v>
      </c>
      <c r="B382" s="40" t="s">
        <v>65</v>
      </c>
      <c r="C382" s="18">
        <v>5.0577474128204001</v>
      </c>
      <c r="D382" s="18">
        <v>5.0451831650950396</v>
      </c>
      <c r="E382" s="18">
        <v>4.9406624429402397</v>
      </c>
      <c r="F382" s="18">
        <v>4.88874316121034</v>
      </c>
      <c r="G382" s="18">
        <v>5.0734674021863801</v>
      </c>
      <c r="H382" s="18">
        <v>5.2002617640204196</v>
      </c>
      <c r="I382" s="18">
        <v>5.2391085467243004</v>
      </c>
      <c r="J382" s="18">
        <v>5.4647990726644</v>
      </c>
      <c r="K382" s="18">
        <v>5.3905569134046099</v>
      </c>
      <c r="L382" s="18">
        <v>5.2149420196383298</v>
      </c>
      <c r="M382" s="18">
        <v>4.9972937158020603</v>
      </c>
      <c r="N382" s="18">
        <v>5.1288358223355202</v>
      </c>
      <c r="O382" s="18">
        <v>5.0859086588545104</v>
      </c>
      <c r="P382" s="18">
        <v>4.9752247024656198</v>
      </c>
      <c r="Q382" s="18">
        <v>4.8267511879504896</v>
      </c>
      <c r="R382" s="18">
        <v>4.6740859066694203</v>
      </c>
      <c r="S382" s="18">
        <v>4.5955768151437004</v>
      </c>
      <c r="T382" s="18">
        <v>4.5179936090549502</v>
      </c>
      <c r="U382" s="18">
        <v>4.4519108795165696</v>
      </c>
      <c r="V382" s="18">
        <v>4.6963889750062799</v>
      </c>
      <c r="W382" s="18">
        <v>4.4468081856427402</v>
      </c>
      <c r="X382" s="18">
        <v>4.3220215409908098</v>
      </c>
      <c r="Y382" s="18">
        <v>4.4850318164763703</v>
      </c>
      <c r="Z382" s="18">
        <v>3.88862545949255</v>
      </c>
      <c r="AA382" s="18">
        <v>3.8841013931604</v>
      </c>
      <c r="AB382" s="18">
        <v>3.9526080209057599</v>
      </c>
    </row>
    <row r="383" spans="1:28" hidden="1" x14ac:dyDescent="0.25">
      <c r="A383" s="32" t="s">
        <v>186</v>
      </c>
      <c r="B383" s="40" t="s">
        <v>44</v>
      </c>
      <c r="C383" s="18">
        <v>11.647128784982774</v>
      </c>
      <c r="D383" s="18">
        <v>11.676134156376124</v>
      </c>
      <c r="E383" s="18">
        <v>11.923145157055782</v>
      </c>
      <c r="F383" s="18">
        <v>12.049770981301956</v>
      </c>
      <c r="G383" s="18">
        <v>11.611040254280853</v>
      </c>
      <c r="H383" s="18">
        <v>11.327936607554728</v>
      </c>
      <c r="I383" s="18">
        <v>11.243942089811695</v>
      </c>
      <c r="J383" s="18">
        <v>10.779579470448118</v>
      </c>
      <c r="K383" s="18">
        <v>10.928042944046943</v>
      </c>
      <c r="L383" s="18">
        <v>11.296047426601662</v>
      </c>
      <c r="M383" s="18">
        <v>11.788027485619788</v>
      </c>
      <c r="N383" s="18">
        <v>11.48569375426586</v>
      </c>
      <c r="O383" s="18">
        <v>11.5826374590432</v>
      </c>
      <c r="P383" s="18">
        <v>11.840316199831287</v>
      </c>
      <c r="Q383" s="18">
        <v>12.204530727093395</v>
      </c>
      <c r="R383" s="18">
        <v>12.603156415160301</v>
      </c>
      <c r="S383" s="18">
        <v>12.818463584509646</v>
      </c>
      <c r="T383" s="18">
        <v>13.03858291550074</v>
      </c>
      <c r="U383" s="18">
        <v>13.232123905379575</v>
      </c>
      <c r="V383" s="18">
        <v>13.02758045421667</v>
      </c>
      <c r="W383" s="18">
        <v>13.521618509260593</v>
      </c>
      <c r="X383" s="18">
        <v>13.899579352421227</v>
      </c>
      <c r="Y383" s="18">
        <v>13.489392360670404</v>
      </c>
      <c r="Z383" s="18">
        <v>14.79170159870452</v>
      </c>
      <c r="AA383" s="18">
        <v>14.828523943327953</v>
      </c>
      <c r="AB383" s="18" t="s">
        <v>50</v>
      </c>
    </row>
    <row r="384" spans="1:28" x14ac:dyDescent="0.25">
      <c r="A384" s="32" t="s">
        <v>187</v>
      </c>
      <c r="B384" s="40" t="s">
        <v>65</v>
      </c>
      <c r="C384" s="18">
        <v>3.5452749972178199</v>
      </c>
      <c r="D384" s="18">
        <v>3.4022280619885601</v>
      </c>
      <c r="E384" s="18">
        <v>3.3267717015586098</v>
      </c>
      <c r="F384" s="18">
        <v>3.37451658155697</v>
      </c>
      <c r="G384" s="18">
        <v>3.1125746992863301</v>
      </c>
      <c r="H384" s="18">
        <v>3.0957321693481901</v>
      </c>
      <c r="I384" s="18">
        <v>3.10161619535292</v>
      </c>
      <c r="J384" s="18">
        <v>2.8196796012463898</v>
      </c>
      <c r="K384" s="18">
        <v>2.97758065304141</v>
      </c>
      <c r="L384" s="18">
        <v>3.12545283743765</v>
      </c>
      <c r="M384" s="18">
        <v>3.0346586582219501</v>
      </c>
      <c r="N384" s="18">
        <v>2.9107482354124099</v>
      </c>
      <c r="O384" s="18">
        <v>2.77852598467102</v>
      </c>
      <c r="P384" s="18">
        <v>2.6145322225360399</v>
      </c>
      <c r="Q384" s="18">
        <v>2.7557727838076</v>
      </c>
      <c r="R384" s="18">
        <v>2.7478718609596902</v>
      </c>
      <c r="S384" s="18">
        <v>2.4812832834471599</v>
      </c>
      <c r="T384" s="18">
        <v>2.4740281612808701</v>
      </c>
      <c r="U384" s="18">
        <v>2.3774607394359801</v>
      </c>
      <c r="V384" s="18">
        <v>2.4665016864237002</v>
      </c>
      <c r="W384" s="18">
        <v>2.6934502469236401</v>
      </c>
      <c r="X384" s="18">
        <v>2.5753788523369798</v>
      </c>
      <c r="Y384" s="18">
        <v>2.6158361203215801</v>
      </c>
      <c r="Z384" s="18">
        <v>2.4618841985760298</v>
      </c>
      <c r="AA384" s="18">
        <v>2.7824167708354501</v>
      </c>
      <c r="AB384" s="18">
        <v>2.7909884207048798</v>
      </c>
    </row>
    <row r="385" spans="1:28" hidden="1" x14ac:dyDescent="0.25">
      <c r="A385" s="32" t="s">
        <v>187</v>
      </c>
      <c r="B385" s="40" t="s">
        <v>44</v>
      </c>
      <c r="C385" s="18">
        <v>11.902015671420907</v>
      </c>
      <c r="D385" s="18">
        <v>12.402436817160416</v>
      </c>
      <c r="E385" s="18">
        <v>12.683743389008098</v>
      </c>
      <c r="F385" s="18">
        <v>12.504285445506525</v>
      </c>
      <c r="G385" s="18">
        <v>13.556624946308821</v>
      </c>
      <c r="H385" s="18">
        <v>13.630350185370711</v>
      </c>
      <c r="I385" s="18">
        <v>13.604473145018956</v>
      </c>
      <c r="J385" s="18">
        <v>14.964772266821365</v>
      </c>
      <c r="K385" s="18">
        <v>14.171215213973532</v>
      </c>
      <c r="L385" s="18">
        <v>13.500749553348486</v>
      </c>
      <c r="M385" s="18">
        <v>13.904687656266006</v>
      </c>
      <c r="N385" s="18">
        <v>14.496618413804995</v>
      </c>
      <c r="O385" s="18">
        <v>15.186437845860668</v>
      </c>
      <c r="P385" s="18">
        <v>16.139017800058465</v>
      </c>
      <c r="Q385" s="18">
        <v>15.311839980596908</v>
      </c>
      <c r="R385" s="18">
        <v>15.355849782347649</v>
      </c>
      <c r="S385" s="18">
        <v>17.005692198166741</v>
      </c>
      <c r="T385" s="18">
        <v>17.055553113237867</v>
      </c>
      <c r="U385" s="18">
        <v>17.745617432013944</v>
      </c>
      <c r="V385" s="18">
        <v>17.112885631844684</v>
      </c>
      <c r="W385" s="18">
        <v>15.653871384917521</v>
      </c>
      <c r="X385" s="18">
        <v>16.35231459164704</v>
      </c>
      <c r="Y385" s="18">
        <v>16.128181516561117</v>
      </c>
      <c r="Z385" s="18">
        <v>17.136495075350776</v>
      </c>
      <c r="AA385" s="18">
        <v>15.030151433324365</v>
      </c>
      <c r="AB385" s="18" t="s">
        <v>50</v>
      </c>
    </row>
    <row r="386" spans="1:28" x14ac:dyDescent="0.25">
      <c r="A386" s="32" t="s">
        <v>188</v>
      </c>
      <c r="B386" s="40" t="s">
        <v>65</v>
      </c>
      <c r="C386" s="18">
        <v>4.8385166193372999</v>
      </c>
      <c r="D386" s="18">
        <v>4.8596538902289597</v>
      </c>
      <c r="E386" s="18">
        <v>5.0636258179889602</v>
      </c>
      <c r="F386" s="18">
        <v>4.9549766994121098</v>
      </c>
      <c r="G386" s="18">
        <v>5.0865949108417601</v>
      </c>
      <c r="H386" s="18">
        <v>5.0905781167497599</v>
      </c>
      <c r="I386" s="18">
        <v>4.9738085686720597</v>
      </c>
      <c r="J386" s="18">
        <v>4.9764755913811598</v>
      </c>
      <c r="K386" s="18">
        <v>5.1492991888002502</v>
      </c>
      <c r="L386" s="18">
        <v>5.1277105607363502</v>
      </c>
      <c r="M386" s="18">
        <v>5.0821904561352804</v>
      </c>
      <c r="N386" s="18">
        <v>4.7294169723816797</v>
      </c>
      <c r="O386" s="18">
        <v>4.6254272353289601</v>
      </c>
      <c r="P386" s="18">
        <v>4.4176701784420596</v>
      </c>
      <c r="Q386" s="18">
        <v>4.1271305760465999</v>
      </c>
      <c r="R386" s="18">
        <v>3.9454636795646598</v>
      </c>
      <c r="S386" s="18">
        <v>3.7214850854131099</v>
      </c>
      <c r="T386" s="18">
        <v>3.4975374359793201</v>
      </c>
      <c r="U386" s="18">
        <v>3.4847923655512401</v>
      </c>
      <c r="V386" s="18">
        <v>3.28042498088548</v>
      </c>
      <c r="W386" s="18">
        <v>3.2242384393983001</v>
      </c>
      <c r="X386" s="18">
        <v>3.13116202954533</v>
      </c>
      <c r="Y386" s="18">
        <v>3.1217735251057599</v>
      </c>
      <c r="Z386" s="18">
        <v>3.0198610742103802</v>
      </c>
      <c r="AA386" s="18">
        <v>3.0344437814325</v>
      </c>
      <c r="AB386" s="18">
        <v>3.1223156395903802</v>
      </c>
    </row>
    <row r="387" spans="1:28" hidden="1" x14ac:dyDescent="0.25">
      <c r="A387" s="32" t="s">
        <v>188</v>
      </c>
      <c r="B387" s="40" t="s">
        <v>44</v>
      </c>
      <c r="C387" s="18">
        <v>9.1235101684084832</v>
      </c>
      <c r="D387" s="18">
        <v>9.0838270736308413</v>
      </c>
      <c r="E387" s="18">
        <v>8.7179142304929353</v>
      </c>
      <c r="F387" s="18">
        <v>8.9090743013534048</v>
      </c>
      <c r="G387" s="18">
        <v>8.678547505807197</v>
      </c>
      <c r="H387" s="18">
        <v>8.6717568347075389</v>
      </c>
      <c r="I387" s="18">
        <v>8.8753427010809176</v>
      </c>
      <c r="J387" s="18">
        <v>8.870586174076994</v>
      </c>
      <c r="K387" s="18">
        <v>8.5728670549636252</v>
      </c>
      <c r="L387" s="18">
        <v>8.6089595805889711</v>
      </c>
      <c r="M387" s="18">
        <v>8.6860690131397291</v>
      </c>
      <c r="N387" s="18">
        <v>9.3480568378195539</v>
      </c>
      <c r="O387" s="18">
        <v>9.5647099416745842</v>
      </c>
      <c r="P387" s="18">
        <v>10.02564433482755</v>
      </c>
      <c r="Q387" s="18">
        <v>10.718509457715097</v>
      </c>
      <c r="R387" s="18">
        <v>11.229677210040208</v>
      </c>
      <c r="S387" s="18">
        <v>11.913848934496066</v>
      </c>
      <c r="T387" s="18">
        <v>12.665115702834678</v>
      </c>
      <c r="U387" s="18">
        <v>12.734836252287131</v>
      </c>
      <c r="V387" s="18">
        <v>13.568327425588073</v>
      </c>
      <c r="W387" s="18">
        <v>13.766582334641807</v>
      </c>
      <c r="X387" s="18">
        <v>14.20294797065298</v>
      </c>
      <c r="Y387" s="18">
        <v>14.274123419655712</v>
      </c>
      <c r="Z387" s="18">
        <v>14.713834322846594</v>
      </c>
      <c r="AA387" s="18">
        <v>14.703078324484494</v>
      </c>
      <c r="AB387" s="18" t="s">
        <v>50</v>
      </c>
    </row>
    <row r="388" spans="1:28" x14ac:dyDescent="0.25">
      <c r="A388" s="32" t="s">
        <v>8</v>
      </c>
      <c r="B388" s="40" t="s">
        <v>65</v>
      </c>
      <c r="C388" s="18">
        <v>11.171569291721299</v>
      </c>
      <c r="D388" s="18">
        <v>11.7693531286988</v>
      </c>
      <c r="E388" s="18">
        <v>11.2025700609636</v>
      </c>
      <c r="F388" s="18">
        <v>11.060150269931601</v>
      </c>
      <c r="G388" s="18">
        <v>10.0111088429002</v>
      </c>
      <c r="H388" s="18">
        <v>9.6785952644309301</v>
      </c>
      <c r="I388" s="18">
        <v>9.4799651280122603</v>
      </c>
      <c r="J388" s="18">
        <v>8.7362147721660506</v>
      </c>
      <c r="K388" s="18">
        <v>7.7473590269318802</v>
      </c>
      <c r="L388" s="18">
        <v>7.2211627091970598</v>
      </c>
      <c r="M388" s="18">
        <v>6.6359176626830303</v>
      </c>
      <c r="N388" s="18">
        <v>6.6004741525112403</v>
      </c>
      <c r="O388" s="18">
        <v>6.4416245465150199</v>
      </c>
      <c r="P388" s="18">
        <v>6.3791525634747801</v>
      </c>
      <c r="Q388" s="18">
        <v>6.0845476681819903</v>
      </c>
      <c r="R388" s="18">
        <v>5.9502039060049396</v>
      </c>
      <c r="S388" s="18">
        <v>5.8845377139572896</v>
      </c>
      <c r="T388" s="18">
        <v>5.4655468234484701</v>
      </c>
      <c r="U388" s="18">
        <v>5.3378464475574603</v>
      </c>
      <c r="V388" s="18">
        <v>5.0050027240941901</v>
      </c>
      <c r="W388" s="18">
        <v>5.1516671364580899</v>
      </c>
      <c r="X388" s="18">
        <v>4.9330657704536396</v>
      </c>
      <c r="Y388" s="18">
        <v>4.6982529716790404</v>
      </c>
      <c r="Z388" s="18">
        <v>4.6351435000735099</v>
      </c>
      <c r="AA388" s="18">
        <v>4.2543095843082304</v>
      </c>
      <c r="AB388" s="18">
        <v>4.1356852027517501</v>
      </c>
    </row>
    <row r="389" spans="1:28" hidden="1" x14ac:dyDescent="0.25">
      <c r="A389" s="32" t="s">
        <v>8</v>
      </c>
      <c r="B389" s="40" t="s">
        <v>44</v>
      </c>
      <c r="C389" s="18">
        <v>4.1830519649998559</v>
      </c>
      <c r="D389" s="18">
        <v>3.9705882196077456</v>
      </c>
      <c r="E389" s="18">
        <v>4.171476243766592</v>
      </c>
      <c r="F389" s="18">
        <v>4.2251916780147285</v>
      </c>
      <c r="G389" s="18">
        <v>4.6679399466255536</v>
      </c>
      <c r="H389" s="18">
        <v>4.8283096462088393</v>
      </c>
      <c r="I389" s="18">
        <v>4.921017054104909</v>
      </c>
      <c r="J389" s="18">
        <v>5.3087099860074938</v>
      </c>
      <c r="K389" s="18">
        <v>5.9653782591186877</v>
      </c>
      <c r="L389" s="18">
        <v>6.4072910704394124</v>
      </c>
      <c r="M389" s="18">
        <v>6.9924182359041822</v>
      </c>
      <c r="N389" s="18">
        <v>7.0329301307621899</v>
      </c>
      <c r="O389" s="18">
        <v>7.248850931405121</v>
      </c>
      <c r="P389" s="18">
        <v>7.319835313371934</v>
      </c>
      <c r="Q389" s="18">
        <v>7.6742506666800816</v>
      </c>
      <c r="R389" s="18">
        <v>7.8434401628118726</v>
      </c>
      <c r="S389" s="18">
        <v>7.9299685943130731</v>
      </c>
      <c r="T389" s="18">
        <v>8.5246258503456733</v>
      </c>
      <c r="U389" s="18">
        <v>8.7562333781775514</v>
      </c>
      <c r="V389" s="18">
        <v>9.355460954571873</v>
      </c>
      <c r="W389" s="18">
        <v>9.0811111084346514</v>
      </c>
      <c r="X389" s="18">
        <v>9.4843146759098413</v>
      </c>
      <c r="Y389" s="18">
        <v>9.9628588389973505</v>
      </c>
      <c r="Z389" s="18">
        <v>10.111191040144906</v>
      </c>
      <c r="AA389" s="18">
        <v>10.844525367278049</v>
      </c>
      <c r="AB389" s="18">
        <v>11.192342196360974</v>
      </c>
    </row>
    <row r="390" spans="1:28" x14ac:dyDescent="0.25">
      <c r="A390" s="32" t="s">
        <v>9</v>
      </c>
      <c r="B390" s="40" t="s">
        <v>65</v>
      </c>
      <c r="C390" s="18">
        <v>3.47007878742011</v>
      </c>
      <c r="D390" s="18">
        <v>3.36130163288842</v>
      </c>
      <c r="E390" s="18">
        <v>3.53816834548218</v>
      </c>
      <c r="F390" s="18">
        <v>3.5616959678528399</v>
      </c>
      <c r="G390" s="18">
        <v>3.61882944483032</v>
      </c>
      <c r="H390" s="18">
        <v>3.8372387684013902</v>
      </c>
      <c r="I390" s="18">
        <v>3.67133208134825</v>
      </c>
      <c r="J390" s="18">
        <v>3.7032395219691501</v>
      </c>
      <c r="K390" s="18">
        <v>3.8187359959937801</v>
      </c>
      <c r="L390" s="18">
        <v>3.9449052841755798</v>
      </c>
      <c r="M390" s="18">
        <v>3.8271187942059299</v>
      </c>
      <c r="N390" s="18">
        <v>3.7825209147343601</v>
      </c>
      <c r="O390" s="18">
        <v>3.9104307595072201</v>
      </c>
      <c r="P390" s="18">
        <v>3.8394517917051298</v>
      </c>
      <c r="Q390" s="18">
        <v>3.8781313142725198</v>
      </c>
      <c r="R390" s="18">
        <v>3.9434660249965501</v>
      </c>
      <c r="S390" s="18">
        <v>3.69144295405333</v>
      </c>
      <c r="T390" s="18">
        <v>3.6270365279178698</v>
      </c>
      <c r="U390" s="18">
        <v>3.5267333811875599</v>
      </c>
      <c r="V390" s="18">
        <v>3.5867016253954098</v>
      </c>
      <c r="W390" s="18">
        <v>3.3970789090932101</v>
      </c>
      <c r="X390" s="18">
        <v>3.3640364682694202</v>
      </c>
      <c r="Y390" s="18">
        <v>3.2894453829324601</v>
      </c>
      <c r="Z390" s="18">
        <v>3.3394250670993801</v>
      </c>
      <c r="AA390" s="18">
        <v>3.2745808523845499</v>
      </c>
      <c r="AB390" s="18">
        <v>3.3443540130864</v>
      </c>
    </row>
    <row r="391" spans="1:28" hidden="1" x14ac:dyDescent="0.25">
      <c r="A391" s="32" t="s">
        <v>9</v>
      </c>
      <c r="B391" s="40" t="s">
        <v>44</v>
      </c>
      <c r="C391" s="18">
        <v>14.031459263202983</v>
      </c>
      <c r="D391" s="18">
        <v>14.485539974696524</v>
      </c>
      <c r="E391" s="18">
        <v>13.761433721232031</v>
      </c>
      <c r="F391" s="18">
        <v>13.670529327005468</v>
      </c>
      <c r="G391" s="18">
        <v>13.454701283252781</v>
      </c>
      <c r="H391" s="18">
        <v>12.688881803166906</v>
      </c>
      <c r="I391" s="18">
        <v>13.263258895159456</v>
      </c>
      <c r="J391" s="18">
        <v>13.145790273591537</v>
      </c>
      <c r="K391" s="18">
        <v>12.750169846208365</v>
      </c>
      <c r="L391" s="18">
        <v>12.34456478362967</v>
      </c>
      <c r="M391" s="18">
        <v>12.728007727114411</v>
      </c>
      <c r="N391" s="18">
        <v>12.878123994901747</v>
      </c>
      <c r="O391" s="18">
        <v>12.457144669642783</v>
      </c>
      <c r="P391" s="18">
        <v>12.687908768079383</v>
      </c>
      <c r="Q391" s="18">
        <v>12.558543692475691</v>
      </c>
      <c r="R391" s="18">
        <v>12.352321967762959</v>
      </c>
      <c r="S391" s="18">
        <v>13.204995747706539</v>
      </c>
      <c r="T391" s="18">
        <v>13.44139250964391</v>
      </c>
      <c r="U391" s="18">
        <v>13.840228725377544</v>
      </c>
      <c r="V391" s="18">
        <v>13.588630689525282</v>
      </c>
      <c r="W391" s="18">
        <v>14.324461366917124</v>
      </c>
      <c r="X391" s="18">
        <v>14.484415834558419</v>
      </c>
      <c r="Y391" s="18">
        <v>14.808380936041996</v>
      </c>
      <c r="Z391" s="18">
        <v>14.617365773425149</v>
      </c>
      <c r="AA391" s="18">
        <v>14.982814032997945</v>
      </c>
      <c r="AB391" s="18">
        <v>14.61651455536092</v>
      </c>
    </row>
    <row r="392" spans="1:28" x14ac:dyDescent="0.25">
      <c r="A392" s="32" t="s">
        <v>269</v>
      </c>
      <c r="B392" s="40" t="s">
        <v>65</v>
      </c>
      <c r="C392" s="18" t="s">
        <v>50</v>
      </c>
      <c r="D392" s="18" t="s">
        <v>50</v>
      </c>
      <c r="E392" s="18" t="s">
        <v>50</v>
      </c>
      <c r="F392" s="18" t="s">
        <v>50</v>
      </c>
      <c r="G392" s="18" t="s">
        <v>50</v>
      </c>
      <c r="H392" s="18" t="s">
        <v>50</v>
      </c>
      <c r="I392" s="18" t="s">
        <v>50</v>
      </c>
      <c r="J392" s="18" t="s">
        <v>50</v>
      </c>
      <c r="K392" s="18" t="s">
        <v>50</v>
      </c>
      <c r="L392" s="18" t="s">
        <v>50</v>
      </c>
      <c r="M392" s="18" t="s">
        <v>50</v>
      </c>
      <c r="N392" s="18" t="s">
        <v>50</v>
      </c>
      <c r="O392" s="18" t="s">
        <v>50</v>
      </c>
      <c r="P392" s="18" t="s">
        <v>50</v>
      </c>
      <c r="Q392" s="18" t="s">
        <v>50</v>
      </c>
      <c r="R392" s="18" t="s">
        <v>50</v>
      </c>
      <c r="S392" s="18" t="s">
        <v>50</v>
      </c>
      <c r="T392" s="18" t="s">
        <v>50</v>
      </c>
      <c r="U392" s="18" t="s">
        <v>50</v>
      </c>
      <c r="V392" s="18" t="s">
        <v>50</v>
      </c>
      <c r="W392" s="18" t="s">
        <v>50</v>
      </c>
      <c r="X392" s="18" t="s">
        <v>50</v>
      </c>
      <c r="Y392" s="18" t="s">
        <v>50</v>
      </c>
      <c r="Z392" s="18" t="s">
        <v>50</v>
      </c>
      <c r="AA392" s="18" t="s">
        <v>50</v>
      </c>
      <c r="AB392" s="18" t="s">
        <v>50</v>
      </c>
    </row>
    <row r="393" spans="1:28" hidden="1" x14ac:dyDescent="0.25">
      <c r="A393" s="32" t="s">
        <v>269</v>
      </c>
      <c r="B393" s="40" t="s">
        <v>44</v>
      </c>
      <c r="C393" s="18">
        <v>6.7688229855395079</v>
      </c>
      <c r="D393" s="18">
        <v>6.764190864006359</v>
      </c>
      <c r="E393" s="18">
        <v>6.8613204817895754</v>
      </c>
      <c r="F393" s="18">
        <v>6.8607114699347864</v>
      </c>
      <c r="G393" s="18">
        <v>6.9692574110407159</v>
      </c>
      <c r="H393" s="18">
        <v>7.010462386418653</v>
      </c>
      <c r="I393" s="18">
        <v>7.0311198778580364</v>
      </c>
      <c r="J393" s="18">
        <v>7.2140252445926674</v>
      </c>
      <c r="K393" s="18">
        <v>7.3926825557326961</v>
      </c>
      <c r="L393" s="18">
        <v>7.5143644847648199</v>
      </c>
      <c r="M393" s="18">
        <v>7.6510840158458882</v>
      </c>
      <c r="N393" s="18">
        <v>7.7969835675063921</v>
      </c>
      <c r="O393" s="18">
        <v>7.8762668416008967</v>
      </c>
      <c r="P393" s="18">
        <v>7.9377038514907161</v>
      </c>
      <c r="Q393" s="18">
        <v>8.0440724897711817</v>
      </c>
      <c r="R393" s="18">
        <v>8.2602876310324262</v>
      </c>
      <c r="S393" s="18">
        <v>8.5448569154996079</v>
      </c>
      <c r="T393" s="18">
        <v>8.7492087633079301</v>
      </c>
      <c r="U393" s="18">
        <v>8.8969044003554245</v>
      </c>
      <c r="V393" s="18">
        <v>9.0245936223524978</v>
      </c>
      <c r="W393" s="18">
        <v>8.9536713766827312</v>
      </c>
      <c r="X393" s="18">
        <v>9.3173673728924005</v>
      </c>
      <c r="Y393" s="18">
        <v>9.5182647016073645</v>
      </c>
      <c r="Z393" s="18">
        <v>9.6217707343335945</v>
      </c>
      <c r="AA393" s="18">
        <v>9.8696684367243694</v>
      </c>
      <c r="AB393" s="18">
        <v>10.1524568131666</v>
      </c>
    </row>
    <row r="394" spans="1:28" x14ac:dyDescent="0.25">
      <c r="A394" s="32" t="s">
        <v>270</v>
      </c>
      <c r="B394" s="40" t="s">
        <v>65</v>
      </c>
      <c r="C394" s="18" t="s">
        <v>50</v>
      </c>
      <c r="D394" s="18" t="s">
        <v>50</v>
      </c>
      <c r="E394" s="18" t="s">
        <v>50</v>
      </c>
      <c r="F394" s="18" t="s">
        <v>50</v>
      </c>
      <c r="G394" s="18" t="s">
        <v>50</v>
      </c>
      <c r="H394" s="18" t="s">
        <v>50</v>
      </c>
      <c r="I394" s="18" t="s">
        <v>50</v>
      </c>
      <c r="J394" s="18" t="s">
        <v>50</v>
      </c>
      <c r="K394" s="18" t="s">
        <v>50</v>
      </c>
      <c r="L394" s="18" t="s">
        <v>50</v>
      </c>
      <c r="M394" s="18" t="s">
        <v>50</v>
      </c>
      <c r="N394" s="18" t="s">
        <v>50</v>
      </c>
      <c r="O394" s="18" t="s">
        <v>50</v>
      </c>
      <c r="P394" s="18" t="s">
        <v>50</v>
      </c>
      <c r="Q394" s="18" t="s">
        <v>50</v>
      </c>
      <c r="R394" s="18" t="s">
        <v>50</v>
      </c>
      <c r="S394" s="18" t="s">
        <v>50</v>
      </c>
      <c r="T394" s="18" t="s">
        <v>50</v>
      </c>
      <c r="U394" s="18" t="s">
        <v>50</v>
      </c>
      <c r="V394" s="18" t="s">
        <v>50</v>
      </c>
      <c r="W394" s="18" t="s">
        <v>50</v>
      </c>
      <c r="X394" s="18" t="s">
        <v>50</v>
      </c>
      <c r="Y394" s="18" t="s">
        <v>50</v>
      </c>
      <c r="Z394" s="18" t="s">
        <v>50</v>
      </c>
      <c r="AA394" s="18" t="s">
        <v>50</v>
      </c>
      <c r="AB394" s="18" t="s">
        <v>50</v>
      </c>
    </row>
    <row r="395" spans="1:28" hidden="1" x14ac:dyDescent="0.25">
      <c r="A395" s="32" t="s">
        <v>270</v>
      </c>
      <c r="B395" s="40" t="s">
        <v>44</v>
      </c>
      <c r="C395" s="18">
        <v>5.5566684912355671</v>
      </c>
      <c r="D395" s="18">
        <v>4.9875731566824353</v>
      </c>
      <c r="E395" s="18">
        <v>4.7706959614869797</v>
      </c>
      <c r="F395" s="18">
        <v>4.4829915382100216</v>
      </c>
      <c r="G395" s="18">
        <v>4.3659687969495273</v>
      </c>
      <c r="H395" s="18">
        <v>4.4347325780696911</v>
      </c>
      <c r="I395" s="18">
        <v>4.5470947478587496</v>
      </c>
      <c r="J395" s="18">
        <v>4.550803998562202</v>
      </c>
      <c r="K395" s="18">
        <v>5.0998462328510543</v>
      </c>
      <c r="L395" s="18">
        <v>5.2960380090526513</v>
      </c>
      <c r="M395" s="18">
        <v>5.247936585266344</v>
      </c>
      <c r="N395" s="18">
        <v>5.2114978906241358</v>
      </c>
      <c r="O395" s="18">
        <v>5.3977338236847414</v>
      </c>
      <c r="P395" s="18">
        <v>5.2441454539798222</v>
      </c>
      <c r="Q395" s="18">
        <v>5.7422368706908289</v>
      </c>
      <c r="R395" s="18">
        <v>5.9271879067313806</v>
      </c>
      <c r="S395" s="18">
        <v>6.2369110008931958</v>
      </c>
      <c r="T395" s="18">
        <v>6.4610135812093041</v>
      </c>
      <c r="U395" s="18">
        <v>6.5378815566782347</v>
      </c>
      <c r="V395" s="18">
        <v>6.6432972638355823</v>
      </c>
      <c r="W395" s="18">
        <v>6.6169435621878252</v>
      </c>
      <c r="X395" s="18">
        <v>6.5854944831256228</v>
      </c>
      <c r="Y395" s="18">
        <v>6.5747204687541361</v>
      </c>
      <c r="Z395" s="18">
        <v>6.7854664389605244</v>
      </c>
      <c r="AA395" s="18">
        <v>7.0102500423504575</v>
      </c>
      <c r="AB395" s="18" t="s">
        <v>50</v>
      </c>
    </row>
    <row r="396" spans="1:28" x14ac:dyDescent="0.25">
      <c r="A396" s="32" t="s">
        <v>189</v>
      </c>
      <c r="B396" s="40" t="s">
        <v>65</v>
      </c>
      <c r="C396" s="18">
        <v>1.12753648336518E-2</v>
      </c>
      <c r="D396" s="18">
        <v>1.15792023988811E-2</v>
      </c>
      <c r="E396" s="18">
        <v>1.1511206806034799E-2</v>
      </c>
      <c r="F396" s="18">
        <v>5.1357022938014196E-3</v>
      </c>
      <c r="G396" s="18">
        <v>1.63448339984608E-3</v>
      </c>
      <c r="H396" s="18">
        <v>3.4140939627483502E-3</v>
      </c>
      <c r="I396" s="18">
        <v>4.6785024375615896E-3</v>
      </c>
      <c r="J396" s="18">
        <v>2.9914258530203998E-3</v>
      </c>
      <c r="K396" s="18">
        <v>3.0133180892047001E-3</v>
      </c>
      <c r="L396" s="18">
        <v>4.7237001130811503E-3</v>
      </c>
      <c r="M396" s="18">
        <v>0.10105704129828599</v>
      </c>
      <c r="N396" s="18">
        <v>0.16645183256540499</v>
      </c>
      <c r="O396" s="18">
        <v>0.163811694855027</v>
      </c>
      <c r="P396" s="18">
        <v>0.191315853201867</v>
      </c>
      <c r="Q396" s="18">
        <v>0.17096552519913599</v>
      </c>
      <c r="R396" s="18">
        <v>0.169998912875921</v>
      </c>
      <c r="S396" s="18">
        <v>0.178640384422213</v>
      </c>
      <c r="T396" s="18">
        <v>0.192605110540914</v>
      </c>
      <c r="U396" s="18">
        <v>0.21415332102465301</v>
      </c>
      <c r="V396" s="18">
        <v>0.206430759590611</v>
      </c>
      <c r="W396" s="18">
        <v>0.21427062776537401</v>
      </c>
      <c r="X396" s="18">
        <v>0.21359337513637799</v>
      </c>
      <c r="Y396" s="18">
        <v>0.39416521974761098</v>
      </c>
      <c r="Z396" s="18">
        <v>0.45734550609728603</v>
      </c>
      <c r="AA396" s="18">
        <v>0.49059439313883302</v>
      </c>
      <c r="AB396" s="18">
        <v>0.40734661186839199</v>
      </c>
    </row>
    <row r="397" spans="1:28" hidden="1" x14ac:dyDescent="0.25">
      <c r="A397" s="32" t="s">
        <v>189</v>
      </c>
      <c r="B397" s="40" t="s">
        <v>44</v>
      </c>
      <c r="C397" s="18" t="s">
        <v>50</v>
      </c>
      <c r="D397" s="18" t="s">
        <v>50</v>
      </c>
      <c r="E397" s="18" t="s">
        <v>50</v>
      </c>
      <c r="F397" s="18" t="s">
        <v>50</v>
      </c>
      <c r="G397" s="18" t="s">
        <v>50</v>
      </c>
      <c r="H397" s="18" t="s">
        <v>50</v>
      </c>
      <c r="I397" s="18" t="s">
        <v>50</v>
      </c>
      <c r="J397" s="18" t="s">
        <v>50</v>
      </c>
      <c r="K397" s="18" t="s">
        <v>50</v>
      </c>
      <c r="L397" s="18" t="s">
        <v>50</v>
      </c>
      <c r="M397" s="18" t="s">
        <v>50</v>
      </c>
      <c r="N397" s="18" t="s">
        <v>50</v>
      </c>
      <c r="O397" s="18" t="s">
        <v>50</v>
      </c>
      <c r="P397" s="18" t="s">
        <v>50</v>
      </c>
      <c r="Q397" s="18" t="s">
        <v>50</v>
      </c>
      <c r="R397" s="18" t="s">
        <v>50</v>
      </c>
      <c r="S397" s="18" t="s">
        <v>50</v>
      </c>
      <c r="T397" s="18" t="s">
        <v>50</v>
      </c>
      <c r="U397" s="18" t="s">
        <v>50</v>
      </c>
      <c r="V397" s="18" t="s">
        <v>50</v>
      </c>
      <c r="W397" s="18" t="s">
        <v>50</v>
      </c>
      <c r="X397" s="18" t="s">
        <v>50</v>
      </c>
      <c r="Y397" s="18" t="s">
        <v>50</v>
      </c>
      <c r="Z397" s="18" t="s">
        <v>50</v>
      </c>
      <c r="AA397" s="18" t="s">
        <v>50</v>
      </c>
      <c r="AB397" s="18" t="s">
        <v>50</v>
      </c>
    </row>
    <row r="398" spans="1:28" x14ac:dyDescent="0.25">
      <c r="A398" s="32" t="s">
        <v>52</v>
      </c>
      <c r="B398" s="40" t="s">
        <v>65</v>
      </c>
      <c r="C398" s="18">
        <v>8.02715103758932</v>
      </c>
      <c r="D398" s="18">
        <v>9.0325334872173002</v>
      </c>
      <c r="E398" s="18">
        <v>8.4835099666496099</v>
      </c>
      <c r="F398" s="18">
        <v>8.9208438817094393</v>
      </c>
      <c r="G398" s="18">
        <v>8.8289758797933402</v>
      </c>
      <c r="H398" s="18">
        <v>8.9336467276935707</v>
      </c>
      <c r="I398" s="18">
        <v>9.0821555542739993</v>
      </c>
      <c r="J398" s="18">
        <v>8.2198752391253809</v>
      </c>
      <c r="K398" s="18">
        <v>7.7520967290909599</v>
      </c>
      <c r="L398" s="18">
        <v>7.8835238361461704</v>
      </c>
      <c r="M398" s="18">
        <v>7.0413093390939903</v>
      </c>
      <c r="N398" s="18">
        <v>7.4891858205349804</v>
      </c>
      <c r="O398" s="18">
        <v>7.9038830647326899</v>
      </c>
      <c r="P398" s="18">
        <v>7.8891758145814599</v>
      </c>
      <c r="Q398" s="18">
        <v>7.8029816049081004</v>
      </c>
      <c r="R398" s="18">
        <v>7.2594045476106004</v>
      </c>
      <c r="S398" s="18">
        <v>6.76387976665462</v>
      </c>
      <c r="T398" s="18">
        <v>6.4776086305633198</v>
      </c>
      <c r="U398" s="18">
        <v>5.6567500049591999</v>
      </c>
      <c r="V398" s="18">
        <v>5.3832614707697504</v>
      </c>
      <c r="W398" s="18">
        <v>5.1343141011423903</v>
      </c>
      <c r="X398" s="18">
        <v>5.1267742812756696</v>
      </c>
      <c r="Y398" s="18">
        <v>5.9500035278269996</v>
      </c>
      <c r="Z398" s="18">
        <v>6.0260190931113602</v>
      </c>
      <c r="AA398" s="18">
        <v>6.4759782336453098</v>
      </c>
      <c r="AB398" s="18">
        <v>6.4029255391226698</v>
      </c>
    </row>
    <row r="399" spans="1:28" hidden="1" x14ac:dyDescent="0.25">
      <c r="A399" s="32" t="s">
        <v>52</v>
      </c>
      <c r="B399" s="40" t="s">
        <v>44</v>
      </c>
      <c r="C399" s="18" t="s">
        <v>50</v>
      </c>
      <c r="D399" s="18" t="s">
        <v>50</v>
      </c>
      <c r="E399" s="18" t="s">
        <v>50</v>
      </c>
      <c r="F399" s="18" t="s">
        <v>50</v>
      </c>
      <c r="G399" s="18" t="s">
        <v>50</v>
      </c>
      <c r="H399" s="18" t="s">
        <v>50</v>
      </c>
      <c r="I399" s="18" t="s">
        <v>50</v>
      </c>
      <c r="J399" s="18" t="s">
        <v>50</v>
      </c>
      <c r="K399" s="18" t="s">
        <v>50</v>
      </c>
      <c r="L399" s="18" t="s">
        <v>50</v>
      </c>
      <c r="M399" s="18">
        <v>4.9307483830219407</v>
      </c>
      <c r="N399" s="18">
        <v>4.6358743760230317</v>
      </c>
      <c r="O399" s="18">
        <v>4.3926414841203103</v>
      </c>
      <c r="P399" s="18">
        <v>4.4008303844779357</v>
      </c>
      <c r="Q399" s="18">
        <v>4.4494433539732725</v>
      </c>
      <c r="R399" s="18">
        <v>4.7826132866770132</v>
      </c>
      <c r="S399" s="18">
        <v>5.132989620540819</v>
      </c>
      <c r="T399" s="18">
        <v>5.3598367273380498</v>
      </c>
      <c r="U399" s="18">
        <v>6.137609866344218</v>
      </c>
      <c r="V399" s="18">
        <v>6.449421940502936</v>
      </c>
      <c r="W399" s="18">
        <v>6.7621349140835658</v>
      </c>
      <c r="X399" s="18">
        <v>6.7720798178069614</v>
      </c>
      <c r="Y399" s="18">
        <v>5.8244104376692674</v>
      </c>
      <c r="Z399" s="18">
        <v>5.7415128603358854</v>
      </c>
      <c r="AA399" s="18">
        <v>5.4644738363434699</v>
      </c>
      <c r="AB399" s="18" t="s">
        <v>50</v>
      </c>
    </row>
    <row r="400" spans="1:28" x14ac:dyDescent="0.25">
      <c r="A400" s="32" t="s">
        <v>10</v>
      </c>
      <c r="B400" s="40" t="s">
        <v>65</v>
      </c>
      <c r="C400" s="18">
        <v>10.047127673337799</v>
      </c>
      <c r="D400" s="18">
        <v>9.5136841077366405</v>
      </c>
      <c r="E400" s="18">
        <v>9.5060218311289795</v>
      </c>
      <c r="F400" s="18">
        <v>9.1258490621895394</v>
      </c>
      <c r="G400" s="18">
        <v>8.2819824401552502</v>
      </c>
      <c r="H400" s="18">
        <v>8.3718589867235096</v>
      </c>
      <c r="I400" s="18">
        <v>8.2552205501841502</v>
      </c>
      <c r="J400" s="18">
        <v>8.1570151443233492</v>
      </c>
      <c r="K400" s="18">
        <v>7.6179363989915698</v>
      </c>
      <c r="L400" s="18">
        <v>6.7585234498229898</v>
      </c>
      <c r="M400" s="18">
        <v>6.5936446577548997</v>
      </c>
      <c r="N400" s="18">
        <v>6.3468690649975503</v>
      </c>
      <c r="O400" s="18">
        <v>6.2500379307098903</v>
      </c>
      <c r="P400" s="18">
        <v>6.1387518374225198</v>
      </c>
      <c r="Q400" s="18">
        <v>5.5444434776488096</v>
      </c>
      <c r="R400" s="18">
        <v>5.3097638862282697</v>
      </c>
      <c r="S400" s="18">
        <v>5.0851616945938103</v>
      </c>
      <c r="T400" s="18">
        <v>4.7374139183269603</v>
      </c>
      <c r="U400" s="18">
        <v>4.3518548650780504</v>
      </c>
      <c r="V400" s="18">
        <v>4.1228556387067803</v>
      </c>
      <c r="W400" s="18">
        <v>4.1737950611786596</v>
      </c>
      <c r="X400" s="18">
        <v>4.22159786780123</v>
      </c>
      <c r="Y400" s="18">
        <v>4.0929298495590203</v>
      </c>
      <c r="Z400" s="18">
        <v>3.60910683099205</v>
      </c>
      <c r="AA400" s="18">
        <v>3.4830000000000001</v>
      </c>
      <c r="AB400" s="18">
        <v>3.52</v>
      </c>
    </row>
    <row r="401" spans="1:28" hidden="1" x14ac:dyDescent="0.25">
      <c r="A401" s="32" t="s">
        <v>10</v>
      </c>
      <c r="B401" s="40" t="s">
        <v>44</v>
      </c>
      <c r="C401" s="18">
        <v>4.9425126913438699</v>
      </c>
      <c r="D401" s="18">
        <v>5.2196452482913323</v>
      </c>
      <c r="E401" s="18">
        <v>5.2238525146322683</v>
      </c>
      <c r="F401" s="18">
        <v>5.441472427199888</v>
      </c>
      <c r="G401" s="18">
        <v>5.9959141915014067</v>
      </c>
      <c r="H401" s="18">
        <v>5.8814573051257382</v>
      </c>
      <c r="I401" s="18">
        <v>5.966732974248302</v>
      </c>
      <c r="J401" s="18">
        <v>6.0364805245563735</v>
      </c>
      <c r="K401" s="18">
        <v>6.4674399712401769</v>
      </c>
      <c r="L401" s="18">
        <v>7.2916588426525939</v>
      </c>
      <c r="M401" s="18">
        <v>7.4788217601300424</v>
      </c>
      <c r="N401" s="18">
        <v>7.7420997394927031</v>
      </c>
      <c r="O401" s="18">
        <v>7.9008251531664326</v>
      </c>
      <c r="P401" s="18">
        <v>7.8014067099398439</v>
      </c>
      <c r="Q401" s="18">
        <v>8.8026074885422165</v>
      </c>
      <c r="R401" s="18">
        <v>9.2354483328800132</v>
      </c>
      <c r="S401" s="18">
        <v>9.6409738066313864</v>
      </c>
      <c r="T401" s="18">
        <v>10.38450083489264</v>
      </c>
      <c r="U401" s="18">
        <v>11.392967363634565</v>
      </c>
      <c r="V401" s="18">
        <v>12.226276950508696</v>
      </c>
      <c r="W401" s="18">
        <v>11.69932073947834</v>
      </c>
      <c r="X401" s="18">
        <v>11.675679834370465</v>
      </c>
      <c r="Y401" s="18">
        <v>12.214580121960092</v>
      </c>
      <c r="Z401" s="18">
        <v>13.849738489616794</v>
      </c>
      <c r="AA401" s="18">
        <v>14.414908096341403</v>
      </c>
      <c r="AB401" s="18" t="s">
        <v>50</v>
      </c>
    </row>
    <row r="402" spans="1:28" x14ac:dyDescent="0.25">
      <c r="A402" s="32" t="s">
        <v>190</v>
      </c>
      <c r="B402" s="40" t="s">
        <v>65</v>
      </c>
      <c r="C402" s="18">
        <v>12.0268022546511</v>
      </c>
      <c r="D402" s="18">
        <v>12.5498703630862</v>
      </c>
      <c r="E402" s="18">
        <v>13.411540402107301</v>
      </c>
      <c r="F402" s="18">
        <v>13.863822607398401</v>
      </c>
      <c r="G402" s="18">
        <v>13.8678952105285</v>
      </c>
      <c r="H402" s="18">
        <v>14.019922466003299</v>
      </c>
      <c r="I402" s="18">
        <v>14.393457249775301</v>
      </c>
      <c r="J402" s="18">
        <v>13.5617088426648</v>
      </c>
      <c r="K402" s="18">
        <v>13.987218590965099</v>
      </c>
      <c r="L402" s="18">
        <v>13.616305585101401</v>
      </c>
      <c r="M402" s="18">
        <v>12.587309474443201</v>
      </c>
      <c r="N402" s="18">
        <v>12.1077274345954</v>
      </c>
      <c r="O402" s="18">
        <v>11.5058278262072</v>
      </c>
      <c r="P402" s="18">
        <v>11.1058478883372</v>
      </c>
      <c r="Q402" s="18">
        <v>10.3955256087956</v>
      </c>
      <c r="R402" s="18">
        <v>9.8375121772105008</v>
      </c>
      <c r="S402" s="18">
        <v>9.36060693026322</v>
      </c>
      <c r="T402" s="18">
        <v>8.6491545212918002</v>
      </c>
      <c r="U402" s="18">
        <v>8.4118424422912899</v>
      </c>
      <c r="V402" s="18">
        <v>8.5759504541401501</v>
      </c>
      <c r="W402" s="18">
        <v>8.7314134336470293</v>
      </c>
      <c r="X402" s="18">
        <v>8.7815174774943401</v>
      </c>
      <c r="Y402" s="18">
        <v>8.6952514655636008</v>
      </c>
      <c r="Z402" s="18">
        <v>8.4565370817442496</v>
      </c>
      <c r="AA402" s="18">
        <v>8.3456060235020999</v>
      </c>
      <c r="AB402" s="18">
        <v>8.4132177513637991</v>
      </c>
    </row>
    <row r="403" spans="1:28" hidden="1" x14ac:dyDescent="0.25">
      <c r="A403" s="32" t="s">
        <v>190</v>
      </c>
      <c r="B403" s="40" t="s">
        <v>44</v>
      </c>
      <c r="C403" s="18">
        <v>3.6267507206045932</v>
      </c>
      <c r="D403" s="18">
        <v>3.4755907815544043</v>
      </c>
      <c r="E403" s="18">
        <v>3.252289627877651</v>
      </c>
      <c r="F403" s="18">
        <v>3.14618954518046</v>
      </c>
      <c r="G403" s="18">
        <v>3.1452655995317582</v>
      </c>
      <c r="H403" s="18">
        <v>3.111159412569906</v>
      </c>
      <c r="I403" s="18">
        <v>3.0255447700170488</v>
      </c>
      <c r="J403" s="18">
        <v>3.211100728591131</v>
      </c>
      <c r="K403" s="18">
        <v>3.1134160454064284</v>
      </c>
      <c r="L403" s="18">
        <v>3.19822404126315</v>
      </c>
      <c r="M403" s="18">
        <v>3.4596767812785143</v>
      </c>
      <c r="N403" s="18">
        <v>3.59698922561078</v>
      </c>
      <c r="O403" s="18">
        <v>3.7835786279833119</v>
      </c>
      <c r="P403" s="18">
        <v>3.919994888043719</v>
      </c>
      <c r="Q403" s="18">
        <v>4.1887843722732718</v>
      </c>
      <c r="R403" s="18">
        <v>4.4273743215870436</v>
      </c>
      <c r="S403" s="18">
        <v>4.6549470533055954</v>
      </c>
      <c r="T403" s="18">
        <v>5.0362191019035807</v>
      </c>
      <c r="U403" s="18">
        <v>5.1759383553712013</v>
      </c>
      <c r="V403" s="18">
        <v>5.0780430365105191</v>
      </c>
      <c r="W403" s="18">
        <v>4.9874505730663543</v>
      </c>
      <c r="X403" s="18">
        <v>4.9606992673414165</v>
      </c>
      <c r="Y403" s="18">
        <v>5.034410259536676</v>
      </c>
      <c r="Z403" s="18">
        <v>5.2008508807876037</v>
      </c>
      <c r="AA403" s="18">
        <v>5.3713275657460748</v>
      </c>
      <c r="AB403" s="18" t="s">
        <v>50</v>
      </c>
    </row>
    <row r="404" spans="1:28" x14ac:dyDescent="0.25">
      <c r="A404" s="32" t="s">
        <v>191</v>
      </c>
      <c r="B404" s="40" t="s">
        <v>65</v>
      </c>
      <c r="C404" s="18">
        <v>5.7271519550043797</v>
      </c>
      <c r="D404" s="18">
        <v>5.7585814751248297</v>
      </c>
      <c r="E404" s="18">
        <v>5.4455252638861804</v>
      </c>
      <c r="F404" s="18">
        <v>5.94250989629007</v>
      </c>
      <c r="G404" s="18">
        <v>10.3985242888184</v>
      </c>
      <c r="H404" s="18">
        <v>13.7916914966649</v>
      </c>
      <c r="I404" s="18">
        <v>13.0517375214426</v>
      </c>
      <c r="J404" s="18">
        <v>14.2908489819566</v>
      </c>
      <c r="K404" s="18">
        <v>13.2973882560451</v>
      </c>
      <c r="L404" s="18">
        <v>12.8872115035583</v>
      </c>
      <c r="M404" s="18">
        <v>8.3705683750951501</v>
      </c>
      <c r="N404" s="18">
        <v>7.7106054580367402</v>
      </c>
      <c r="O404" s="18">
        <v>6.78817054310323</v>
      </c>
      <c r="P404" s="18">
        <v>6.6761987189407304</v>
      </c>
      <c r="Q404" s="18">
        <v>6.2376053477013098</v>
      </c>
      <c r="R404" s="18">
        <v>7.6907414918723704</v>
      </c>
      <c r="S404" s="18">
        <v>7.2387502484397599</v>
      </c>
      <c r="T404" s="18">
        <v>6.9823836507691004</v>
      </c>
      <c r="U404" s="18">
        <v>6.5103581375307797</v>
      </c>
      <c r="V404" s="18">
        <v>6.3426329276702802</v>
      </c>
      <c r="W404" s="18">
        <v>6.1428462611611501</v>
      </c>
      <c r="X404" s="18">
        <v>5.9361614614779699</v>
      </c>
      <c r="Y404" s="18">
        <v>5.6913824768354297</v>
      </c>
      <c r="Z404" s="18">
        <v>5.6323729990708902</v>
      </c>
      <c r="AA404" s="18">
        <v>5.3376393505513002</v>
      </c>
      <c r="AB404" s="18">
        <v>4.8848554175008498</v>
      </c>
    </row>
    <row r="405" spans="1:28" hidden="1" x14ac:dyDescent="0.25">
      <c r="A405" s="32" t="s">
        <v>191</v>
      </c>
      <c r="B405" s="40" t="s">
        <v>44</v>
      </c>
      <c r="C405" s="18" t="s">
        <v>50</v>
      </c>
      <c r="D405" s="18" t="s">
        <v>50</v>
      </c>
      <c r="E405" s="18" t="s">
        <v>50</v>
      </c>
      <c r="F405" s="18" t="s">
        <v>50</v>
      </c>
      <c r="G405" s="18" t="s">
        <v>50</v>
      </c>
      <c r="H405" s="18" t="s">
        <v>50</v>
      </c>
      <c r="I405" s="18" t="s">
        <v>50</v>
      </c>
      <c r="J405" s="18" t="s">
        <v>50</v>
      </c>
      <c r="K405" s="18" t="s">
        <v>50</v>
      </c>
      <c r="L405" s="18" t="s">
        <v>50</v>
      </c>
      <c r="M405" s="18" t="s">
        <v>50</v>
      </c>
      <c r="N405" s="18" t="s">
        <v>50</v>
      </c>
      <c r="O405" s="18" t="s">
        <v>50</v>
      </c>
      <c r="P405" s="18" t="s">
        <v>50</v>
      </c>
      <c r="Q405" s="18" t="s">
        <v>50</v>
      </c>
      <c r="R405" s="18" t="s">
        <v>50</v>
      </c>
      <c r="S405" s="18" t="s">
        <v>50</v>
      </c>
      <c r="T405" s="18" t="s">
        <v>50</v>
      </c>
      <c r="U405" s="18" t="s">
        <v>50</v>
      </c>
      <c r="V405" s="18" t="s">
        <v>50</v>
      </c>
      <c r="W405" s="18" t="s">
        <v>50</v>
      </c>
      <c r="X405" s="18" t="s">
        <v>50</v>
      </c>
      <c r="Y405" s="18" t="s">
        <v>50</v>
      </c>
      <c r="Z405" s="18" t="s">
        <v>50</v>
      </c>
      <c r="AA405" s="18" t="s">
        <v>50</v>
      </c>
      <c r="AB405" s="18" t="s">
        <v>50</v>
      </c>
    </row>
    <row r="406" spans="1:28" x14ac:dyDescent="0.25">
      <c r="A406" s="32" t="s">
        <v>192</v>
      </c>
      <c r="B406" s="40" t="s">
        <v>65</v>
      </c>
      <c r="C406" s="18">
        <v>4.3439786448260902</v>
      </c>
      <c r="D406" s="18">
        <v>4.5178516814839096</v>
      </c>
      <c r="E406" s="18">
        <v>4.6728952837414397</v>
      </c>
      <c r="F406" s="18">
        <v>4.53510235898574</v>
      </c>
      <c r="G406" s="18">
        <v>4.7374219723647801</v>
      </c>
      <c r="H406" s="18">
        <v>4.5494378051899496</v>
      </c>
      <c r="I406" s="18">
        <v>4.4324458545270904</v>
      </c>
      <c r="J406" s="18">
        <v>4.4709234281656602</v>
      </c>
      <c r="K406" s="18">
        <v>4.42248767506499</v>
      </c>
      <c r="L406" s="18">
        <v>4.4659453002974798</v>
      </c>
      <c r="M406" s="18">
        <v>4.4364389321167703</v>
      </c>
      <c r="N406" s="18">
        <v>4.2987346522816203</v>
      </c>
      <c r="O406" s="18">
        <v>4.2471032920047698</v>
      </c>
      <c r="P406" s="18">
        <v>4.1599224928055198</v>
      </c>
      <c r="Q406" s="18">
        <v>3.99807863176685</v>
      </c>
      <c r="R406" s="18">
        <v>3.95699515531952</v>
      </c>
      <c r="S406" s="18">
        <v>4.0606217359692298</v>
      </c>
      <c r="T406" s="18">
        <v>4.0501023228567403</v>
      </c>
      <c r="U406" s="18">
        <v>4.1494766122262803</v>
      </c>
      <c r="V406" s="18">
        <v>4.4536872014453603</v>
      </c>
      <c r="W406" s="18">
        <v>4.5306399526995396</v>
      </c>
      <c r="X406" s="18">
        <v>4.0425366654648398</v>
      </c>
      <c r="Y406" s="18">
        <v>4.0574647066708502</v>
      </c>
      <c r="Z406" s="18">
        <v>4.3106607859339103</v>
      </c>
      <c r="AA406" s="18">
        <v>4.2590101139260801</v>
      </c>
      <c r="AB406" s="18">
        <v>5.2126219341086104</v>
      </c>
    </row>
    <row r="407" spans="1:28" hidden="1" x14ac:dyDescent="0.25">
      <c r="A407" s="32" t="s">
        <v>192</v>
      </c>
      <c r="B407" s="40" t="s">
        <v>44</v>
      </c>
      <c r="C407" s="18">
        <v>15.306517411923444</v>
      </c>
      <c r="D407" s="18" t="s">
        <v>50</v>
      </c>
      <c r="E407" s="18" t="s">
        <v>50</v>
      </c>
      <c r="F407" s="18" t="s">
        <v>50</v>
      </c>
      <c r="G407" s="18" t="s">
        <v>50</v>
      </c>
      <c r="H407" s="18" t="s">
        <v>50</v>
      </c>
      <c r="I407" s="18" t="s">
        <v>50</v>
      </c>
      <c r="J407" s="18" t="s">
        <v>50</v>
      </c>
      <c r="K407" s="18" t="s">
        <v>50</v>
      </c>
      <c r="L407" s="18" t="s">
        <v>50</v>
      </c>
      <c r="M407" s="18" t="s">
        <v>50</v>
      </c>
      <c r="N407" s="18" t="s">
        <v>50</v>
      </c>
      <c r="O407" s="18" t="s">
        <v>50</v>
      </c>
      <c r="P407" s="18" t="s">
        <v>50</v>
      </c>
      <c r="Q407" s="18">
        <v>18.326445647329169</v>
      </c>
      <c r="R407" s="18">
        <v>18.753302050492827</v>
      </c>
      <c r="S407" s="18">
        <v>19.122518625461247</v>
      </c>
      <c r="T407" s="18">
        <v>19.98102328757528</v>
      </c>
      <c r="U407" s="18" t="s">
        <v>50</v>
      </c>
      <c r="V407" s="18" t="s">
        <v>50</v>
      </c>
      <c r="W407" s="18" t="s">
        <v>50</v>
      </c>
      <c r="X407" s="18" t="s">
        <v>50</v>
      </c>
      <c r="Y407" s="18" t="s">
        <v>50</v>
      </c>
      <c r="Z407" s="18" t="s">
        <v>50</v>
      </c>
      <c r="AA407" s="18" t="s">
        <v>50</v>
      </c>
      <c r="AB407" s="18" t="s">
        <v>50</v>
      </c>
    </row>
    <row r="408" spans="1:28" x14ac:dyDescent="0.25">
      <c r="A408" s="32" t="s">
        <v>193</v>
      </c>
      <c r="B408" s="40" t="s">
        <v>65</v>
      </c>
      <c r="C408" s="18" t="s">
        <v>50</v>
      </c>
      <c r="D408" s="18" t="s">
        <v>50</v>
      </c>
      <c r="E408" s="18" t="s">
        <v>50</v>
      </c>
      <c r="F408" s="18" t="s">
        <v>50</v>
      </c>
      <c r="G408" s="18" t="s">
        <v>50</v>
      </c>
      <c r="H408" s="18" t="s">
        <v>50</v>
      </c>
      <c r="I408" s="18" t="s">
        <v>50</v>
      </c>
      <c r="J408" s="18" t="s">
        <v>50</v>
      </c>
      <c r="K408" s="18" t="s">
        <v>50</v>
      </c>
      <c r="L408" s="18" t="s">
        <v>50</v>
      </c>
      <c r="M408" s="18" t="s">
        <v>50</v>
      </c>
      <c r="N408" s="18" t="s">
        <v>50</v>
      </c>
      <c r="O408" s="18" t="s">
        <v>50</v>
      </c>
      <c r="P408" s="18" t="s">
        <v>50</v>
      </c>
      <c r="Q408" s="18" t="s">
        <v>50</v>
      </c>
      <c r="R408" s="18" t="s">
        <v>50</v>
      </c>
      <c r="S408" s="18" t="s">
        <v>50</v>
      </c>
      <c r="T408" s="18" t="s">
        <v>50</v>
      </c>
      <c r="U408" s="18" t="s">
        <v>50</v>
      </c>
      <c r="V408" s="18" t="s">
        <v>50</v>
      </c>
      <c r="W408" s="18" t="s">
        <v>50</v>
      </c>
      <c r="X408" s="18" t="s">
        <v>50</v>
      </c>
      <c r="Y408" s="18" t="s">
        <v>50</v>
      </c>
      <c r="Z408" s="18" t="s">
        <v>50</v>
      </c>
      <c r="AA408" s="18" t="s">
        <v>50</v>
      </c>
      <c r="AB408" s="18" t="s">
        <v>50</v>
      </c>
    </row>
    <row r="409" spans="1:28" hidden="1" x14ac:dyDescent="0.25">
      <c r="A409" s="32" t="s">
        <v>193</v>
      </c>
      <c r="B409" s="40" t="s">
        <v>44</v>
      </c>
      <c r="C409" s="18" t="s">
        <v>50</v>
      </c>
      <c r="D409" s="18" t="s">
        <v>50</v>
      </c>
      <c r="E409" s="18" t="s">
        <v>50</v>
      </c>
      <c r="F409" s="18" t="s">
        <v>50</v>
      </c>
      <c r="G409" s="18" t="s">
        <v>50</v>
      </c>
      <c r="H409" s="18" t="s">
        <v>50</v>
      </c>
      <c r="I409" s="18" t="s">
        <v>50</v>
      </c>
      <c r="J409" s="18" t="s">
        <v>50</v>
      </c>
      <c r="K409" s="18" t="s">
        <v>50</v>
      </c>
      <c r="L409" s="18" t="s">
        <v>50</v>
      </c>
      <c r="M409" s="18" t="s">
        <v>50</v>
      </c>
      <c r="N409" s="18" t="s">
        <v>50</v>
      </c>
      <c r="O409" s="18" t="s">
        <v>50</v>
      </c>
      <c r="P409" s="18" t="s">
        <v>50</v>
      </c>
      <c r="Q409" s="18" t="s">
        <v>50</v>
      </c>
      <c r="R409" s="18" t="s">
        <v>50</v>
      </c>
      <c r="S409" s="18" t="s">
        <v>50</v>
      </c>
      <c r="T409" s="18" t="s">
        <v>50</v>
      </c>
      <c r="U409" s="18" t="s">
        <v>50</v>
      </c>
      <c r="V409" s="18" t="s">
        <v>50</v>
      </c>
      <c r="W409" s="18" t="s">
        <v>50</v>
      </c>
      <c r="X409" s="18" t="s">
        <v>50</v>
      </c>
      <c r="Y409" s="18" t="s">
        <v>50</v>
      </c>
      <c r="Z409" s="18" t="s">
        <v>50</v>
      </c>
      <c r="AA409" s="18" t="s">
        <v>50</v>
      </c>
      <c r="AB409" s="18" t="s">
        <v>50</v>
      </c>
    </row>
    <row r="410" spans="1:28" x14ac:dyDescent="0.25">
      <c r="A410" s="32" t="s">
        <v>194</v>
      </c>
      <c r="B410" s="40" t="s">
        <v>65</v>
      </c>
      <c r="C410" s="18">
        <v>5.7129730494020698</v>
      </c>
      <c r="D410" s="18">
        <v>5.8969769130302696</v>
      </c>
      <c r="E410" s="18">
        <v>5.74276816193579</v>
      </c>
      <c r="F410" s="18">
        <v>5.7525040993100696</v>
      </c>
      <c r="G410" s="18">
        <v>5.65010082278972</v>
      </c>
      <c r="H410" s="18">
        <v>5.6085934092842598</v>
      </c>
      <c r="I410" s="18">
        <v>5.5939628437573203</v>
      </c>
      <c r="J410" s="18">
        <v>5.6063603168899796</v>
      </c>
      <c r="K410" s="18">
        <v>5.6735558734532896</v>
      </c>
      <c r="L410" s="18">
        <v>5.5927062341975704</v>
      </c>
      <c r="M410" s="18">
        <v>5.7718791201379203</v>
      </c>
      <c r="N410" s="18">
        <v>5.5694367619076202</v>
      </c>
      <c r="O410" s="18">
        <v>5.7065573999736197</v>
      </c>
      <c r="P410" s="18">
        <v>5.7577396332889101</v>
      </c>
      <c r="Q410" s="18">
        <v>5.9104903949604104</v>
      </c>
      <c r="R410" s="18">
        <v>5.7277336906073701</v>
      </c>
      <c r="S410" s="18">
        <v>5.3777804614294098</v>
      </c>
      <c r="T410" s="18">
        <v>5.2393348012978302</v>
      </c>
      <c r="U410" s="18">
        <v>5.0700330001717102</v>
      </c>
      <c r="V410" s="18">
        <v>5.0427149169523204</v>
      </c>
      <c r="W410" s="18">
        <v>5.0838570662801796</v>
      </c>
      <c r="X410" s="18">
        <v>4.9738247667943396</v>
      </c>
      <c r="Y410" s="18">
        <v>4.9970549746630297</v>
      </c>
      <c r="Z410" s="18">
        <v>4.8131909212582</v>
      </c>
      <c r="AA410" s="18">
        <v>4.6068697648828598</v>
      </c>
      <c r="AB410" s="18">
        <v>4.66317406649038</v>
      </c>
    </row>
    <row r="411" spans="1:28" hidden="1" x14ac:dyDescent="0.25">
      <c r="A411" s="32" t="s">
        <v>194</v>
      </c>
      <c r="B411" s="40" t="s">
        <v>44</v>
      </c>
      <c r="C411" s="18" t="s">
        <v>50</v>
      </c>
      <c r="D411" s="18" t="s">
        <v>50</v>
      </c>
      <c r="E411" s="18" t="s">
        <v>50</v>
      </c>
      <c r="F411" s="18" t="s">
        <v>50</v>
      </c>
      <c r="G411" s="18" t="s">
        <v>50</v>
      </c>
      <c r="H411" s="18" t="s">
        <v>50</v>
      </c>
      <c r="I411" s="18" t="s">
        <v>50</v>
      </c>
      <c r="J411" s="18" t="s">
        <v>50</v>
      </c>
      <c r="K411" s="18" t="s">
        <v>50</v>
      </c>
      <c r="L411" s="18" t="s">
        <v>50</v>
      </c>
      <c r="M411" s="18" t="s">
        <v>50</v>
      </c>
      <c r="N411" s="18" t="s">
        <v>50</v>
      </c>
      <c r="O411" s="18" t="s">
        <v>50</v>
      </c>
      <c r="P411" s="18" t="s">
        <v>50</v>
      </c>
      <c r="Q411" s="18">
        <v>11.077809252967635</v>
      </c>
      <c r="R411" s="18">
        <v>10.484150491786082</v>
      </c>
      <c r="S411" s="18">
        <v>11.179851580008753</v>
      </c>
      <c r="T411" s="18">
        <v>11.543599806643973</v>
      </c>
      <c r="U411" s="18" t="s">
        <v>50</v>
      </c>
      <c r="V411" s="18" t="s">
        <v>50</v>
      </c>
      <c r="W411" s="18" t="s">
        <v>50</v>
      </c>
      <c r="X411" s="18" t="s">
        <v>50</v>
      </c>
      <c r="Y411" s="18" t="s">
        <v>50</v>
      </c>
      <c r="Z411" s="18" t="s">
        <v>50</v>
      </c>
      <c r="AA411" s="18" t="s">
        <v>50</v>
      </c>
      <c r="AB411" s="18" t="s">
        <v>50</v>
      </c>
    </row>
    <row r="412" spans="1:28" x14ac:dyDescent="0.25">
      <c r="A412" s="32" t="s">
        <v>39</v>
      </c>
      <c r="B412" s="40" t="s">
        <v>65</v>
      </c>
      <c r="C412" s="18">
        <v>4.1997497322306696</v>
      </c>
      <c r="D412" s="18">
        <v>4.4808602882160402</v>
      </c>
      <c r="E412" s="18">
        <v>4.87920558254981</v>
      </c>
      <c r="F412" s="18">
        <v>5.0638583610669601</v>
      </c>
      <c r="G412" s="18">
        <v>5.2930442632214803</v>
      </c>
      <c r="H412" s="18">
        <v>5.3124588129952803</v>
      </c>
      <c r="I412" s="18">
        <v>5.5005028532151998</v>
      </c>
      <c r="J412" s="18">
        <v>5.11289658837324</v>
      </c>
      <c r="K412" s="18">
        <v>5.2985617160766401</v>
      </c>
      <c r="L412" s="18">
        <v>5.4348877510816402</v>
      </c>
      <c r="M412" s="18">
        <v>5.4190536560545803</v>
      </c>
      <c r="N412" s="18">
        <v>5.5323147672953699</v>
      </c>
      <c r="O412" s="18">
        <v>6.1194231040533502</v>
      </c>
      <c r="P412" s="18">
        <v>5.7516484557246397</v>
      </c>
      <c r="Q412" s="18">
        <v>5.6025065473252198</v>
      </c>
      <c r="R412" s="18">
        <v>5.34321706246216</v>
      </c>
      <c r="S412" s="18">
        <v>5.6080512823785096</v>
      </c>
      <c r="T412" s="18">
        <v>5.4673338399298501</v>
      </c>
      <c r="U412" s="18">
        <v>5.6252231888732096</v>
      </c>
      <c r="V412" s="18">
        <v>5.8806991952841203</v>
      </c>
      <c r="W412" s="18">
        <v>6.2482265651720104</v>
      </c>
      <c r="X412" s="18">
        <v>5.4566536133869503</v>
      </c>
      <c r="Y412" s="18">
        <v>5.8239541467286902</v>
      </c>
      <c r="Z412" s="18">
        <v>5.4412531214168096</v>
      </c>
      <c r="AA412" s="18">
        <v>5.8097925686399696</v>
      </c>
      <c r="AB412" s="18">
        <v>5.7986521826045001</v>
      </c>
    </row>
    <row r="413" spans="1:28" hidden="1" x14ac:dyDescent="0.25">
      <c r="A413" s="32" t="s">
        <v>39</v>
      </c>
      <c r="B413" s="40" t="s">
        <v>44</v>
      </c>
      <c r="C413" s="18">
        <v>11.584572077324347</v>
      </c>
      <c r="D413" s="18">
        <v>11.445368412190593</v>
      </c>
      <c r="E413" s="18">
        <v>10.44655554279565</v>
      </c>
      <c r="F413" s="18">
        <v>9.9257623447995869</v>
      </c>
      <c r="G413" s="18">
        <v>9.4859110654187795</v>
      </c>
      <c r="H413" s="18">
        <v>9.452294745037138</v>
      </c>
      <c r="I413" s="18">
        <v>9.0632432057000845</v>
      </c>
      <c r="J413" s="18">
        <v>9.6088197853348269</v>
      </c>
      <c r="K413" s="18">
        <v>9.2774254414884734</v>
      </c>
      <c r="L413" s="18">
        <v>8.7699792688334153</v>
      </c>
      <c r="M413" s="18">
        <v>8.8594236935776109</v>
      </c>
      <c r="N413" s="18">
        <v>8.5262851639027311</v>
      </c>
      <c r="O413" s="18">
        <v>7.4813949896533192</v>
      </c>
      <c r="P413" s="18">
        <v>8.2246671071225741</v>
      </c>
      <c r="Q413" s="18">
        <v>8.3434704297423021</v>
      </c>
      <c r="R413" s="18">
        <v>8.6111465255018746</v>
      </c>
      <c r="S413" s="18">
        <v>7.9878087313590731</v>
      </c>
      <c r="T413" s="18">
        <v>7.8729678992057535</v>
      </c>
      <c r="U413" s="18">
        <v>7.4983243776077364</v>
      </c>
      <c r="V413" s="18">
        <v>6.8986820907077764</v>
      </c>
      <c r="W413" s="18">
        <v>6.5100999453895971</v>
      </c>
      <c r="X413" s="18">
        <v>7.4570628283664853</v>
      </c>
      <c r="Y413" s="18">
        <v>6.9885553358465469</v>
      </c>
      <c r="Z413" s="18">
        <v>7.4822209844868341</v>
      </c>
      <c r="AA413" s="18">
        <v>6.9809184043649104</v>
      </c>
      <c r="AB413" s="18" t="s">
        <v>50</v>
      </c>
    </row>
    <row r="414" spans="1:28" x14ac:dyDescent="0.25">
      <c r="A414" s="32" t="s">
        <v>195</v>
      </c>
      <c r="B414" s="40" t="s">
        <v>65</v>
      </c>
      <c r="C414" s="18">
        <v>5.0420775741480197</v>
      </c>
      <c r="D414" s="18">
        <v>4.87915848889042</v>
      </c>
      <c r="E414" s="18">
        <v>5.1227804435361897</v>
      </c>
      <c r="F414" s="18">
        <v>5.0398080290572898</v>
      </c>
      <c r="G414" s="18">
        <v>5.0064935116490101</v>
      </c>
      <c r="H414" s="18">
        <v>5.0319803953226003</v>
      </c>
      <c r="I414" s="18">
        <v>5.0518405131606201</v>
      </c>
      <c r="J414" s="18">
        <v>5.1944188147675501</v>
      </c>
      <c r="K414" s="18">
        <v>5.1793652675167001</v>
      </c>
      <c r="L414" s="18">
        <v>5.1338555355259698</v>
      </c>
      <c r="M414" s="18">
        <v>5.2919721103815203</v>
      </c>
      <c r="N414" s="18">
        <v>5.4693177543275304</v>
      </c>
      <c r="O414" s="18">
        <v>5.5177572623894102</v>
      </c>
      <c r="P414" s="18">
        <v>5.0250032687255697</v>
      </c>
      <c r="Q414" s="18">
        <v>5.0791696713859702</v>
      </c>
      <c r="R414" s="18">
        <v>4.9061381021133004</v>
      </c>
      <c r="S414" s="18">
        <v>4.8004683176748699</v>
      </c>
      <c r="T414" s="18">
        <v>4.9079603281580502</v>
      </c>
      <c r="U414" s="18">
        <v>4.9413184001932304</v>
      </c>
      <c r="V414" s="18">
        <v>5.7860551692659703</v>
      </c>
      <c r="W414" s="18">
        <v>5.6602806798296799</v>
      </c>
      <c r="X414" s="18">
        <v>5.8899939887546502</v>
      </c>
      <c r="Y414" s="18">
        <v>5.59665678870864</v>
      </c>
      <c r="Z414" s="18">
        <v>4.9873455392478201</v>
      </c>
      <c r="AA414" s="18">
        <v>5.0568207425714604</v>
      </c>
      <c r="AB414" s="18">
        <v>4.9767668017483597</v>
      </c>
    </row>
    <row r="415" spans="1:28" hidden="1" x14ac:dyDescent="0.25">
      <c r="A415" s="32" t="s">
        <v>195</v>
      </c>
      <c r="B415" s="40" t="s">
        <v>44</v>
      </c>
      <c r="C415" s="18">
        <v>10.246803862253284</v>
      </c>
      <c r="D415" s="18">
        <v>10.588953009776882</v>
      </c>
      <c r="E415" s="18">
        <v>10.085378542301473</v>
      </c>
      <c r="F415" s="18">
        <v>10.251418241098882</v>
      </c>
      <c r="G415" s="18">
        <v>10.319633859071766</v>
      </c>
      <c r="H415" s="18">
        <v>10.267365112762079</v>
      </c>
      <c r="I415" s="18">
        <v>10.227001394258851</v>
      </c>
      <c r="J415" s="18">
        <v>9.9462869274923928</v>
      </c>
      <c r="K415" s="18">
        <v>9.9751952812906328</v>
      </c>
      <c r="L415" s="18">
        <v>10.06241747004518</v>
      </c>
      <c r="M415" s="18">
        <v>9.7629350417605085</v>
      </c>
      <c r="N415" s="18">
        <v>9.4463664918195729</v>
      </c>
      <c r="O415" s="18">
        <v>9.3634383478178869</v>
      </c>
      <c r="P415" s="18">
        <v>10.281621165807016</v>
      </c>
      <c r="Q415" s="18">
        <v>10.171973631170911</v>
      </c>
      <c r="R415" s="18">
        <v>10.530722717113607</v>
      </c>
      <c r="S415" s="18">
        <v>10.762529100586733</v>
      </c>
      <c r="T415" s="18">
        <v>10.526812873525353</v>
      </c>
      <c r="U415" s="18">
        <v>10.493448614844356</v>
      </c>
      <c r="V415" s="18">
        <v>8.9325246794724453</v>
      </c>
      <c r="W415" s="18">
        <v>9.0769654969911446</v>
      </c>
      <c r="X415" s="18">
        <v>8.6970084336809794</v>
      </c>
      <c r="Y415" s="18">
        <v>9.2147519561956557</v>
      </c>
      <c r="Z415" s="18">
        <v>10.274271618198076</v>
      </c>
      <c r="AA415" s="18">
        <v>10.272954554832507</v>
      </c>
      <c r="AB415" s="18" t="s">
        <v>50</v>
      </c>
    </row>
    <row r="416" spans="1:28" x14ac:dyDescent="0.25">
      <c r="A416" s="32" t="s">
        <v>196</v>
      </c>
      <c r="B416" s="40" t="s">
        <v>65</v>
      </c>
      <c r="C416" s="18">
        <v>7.2318331728591803</v>
      </c>
      <c r="D416" s="18">
        <v>6.9444139668285096</v>
      </c>
      <c r="E416" s="18">
        <v>8.9265004896195403</v>
      </c>
      <c r="F416" s="18">
        <v>10.967890903070501</v>
      </c>
      <c r="G416" s="18">
        <v>9.8021147547910203</v>
      </c>
      <c r="H416" s="18">
        <v>10.565347681916601</v>
      </c>
      <c r="I416" s="18">
        <v>12.3965702647188</v>
      </c>
      <c r="J416" s="18">
        <v>12.191143701442501</v>
      </c>
      <c r="K416" s="18">
        <v>11.872696177404601</v>
      </c>
      <c r="L416" s="18">
        <v>9.86335489461921</v>
      </c>
      <c r="M416" s="18">
        <v>9.8780573629755501</v>
      </c>
      <c r="N416" s="18">
        <v>10.256658247195301</v>
      </c>
      <c r="O416" s="18">
        <v>10.1675739373593</v>
      </c>
      <c r="P416" s="18">
        <v>10.1936572717711</v>
      </c>
      <c r="Q416" s="18">
        <v>10.167578972671601</v>
      </c>
      <c r="R416" s="18">
        <v>8.5557273447296307</v>
      </c>
      <c r="S416" s="18">
        <v>8.6547396954051408</v>
      </c>
      <c r="T416" s="18">
        <v>7.9543231832951697</v>
      </c>
      <c r="U416" s="18">
        <v>7.6570145099848901</v>
      </c>
      <c r="V416" s="18">
        <v>7.11622398084653</v>
      </c>
      <c r="W416" s="18">
        <v>7.2875604699374703</v>
      </c>
      <c r="X416" s="18">
        <v>7.4513844412680497</v>
      </c>
      <c r="Y416" s="18">
        <v>6.76459706126185</v>
      </c>
      <c r="Z416" s="18">
        <v>6.7597562485827298</v>
      </c>
      <c r="AA416" s="18">
        <v>5.9369829353401098</v>
      </c>
      <c r="AB416" s="18">
        <v>6.55752523971291</v>
      </c>
    </row>
    <row r="417" spans="1:28" hidden="1" x14ac:dyDescent="0.25">
      <c r="A417" s="32" t="s">
        <v>196</v>
      </c>
      <c r="B417" s="40" t="s">
        <v>44</v>
      </c>
      <c r="C417" s="18" t="s">
        <v>50</v>
      </c>
      <c r="D417" s="18" t="s">
        <v>50</v>
      </c>
      <c r="E417" s="18" t="s">
        <v>50</v>
      </c>
      <c r="F417" s="18" t="s">
        <v>50</v>
      </c>
      <c r="G417" s="18" t="s">
        <v>50</v>
      </c>
      <c r="H417" s="18">
        <v>4.2696941863592697</v>
      </c>
      <c r="I417" s="18">
        <v>3.7753276676208949</v>
      </c>
      <c r="J417" s="18">
        <v>3.8397510071018206</v>
      </c>
      <c r="K417" s="18">
        <v>3.9777844273739102</v>
      </c>
      <c r="L417" s="18">
        <v>4.9365058676226408</v>
      </c>
      <c r="M417" s="18">
        <v>4.8547174797355064</v>
      </c>
      <c r="N417" s="18">
        <v>4.7595065134889882</v>
      </c>
      <c r="O417" s="18">
        <v>4.7682455173247558</v>
      </c>
      <c r="P417" s="18">
        <v>4.7547847896439031</v>
      </c>
      <c r="Q417" s="18">
        <v>4.7661796272937549</v>
      </c>
      <c r="R417" s="18">
        <v>5.6635604729034768</v>
      </c>
      <c r="S417" s="18">
        <v>5.6096255334059144</v>
      </c>
      <c r="T417" s="18">
        <v>6.1353273336454279</v>
      </c>
      <c r="U417" s="18">
        <v>6.3910263213429035</v>
      </c>
      <c r="V417" s="18">
        <v>6.9039774708219328</v>
      </c>
      <c r="W417" s="18">
        <v>6.7514830525134917</v>
      </c>
      <c r="X417" s="18">
        <v>6.6443843805119647</v>
      </c>
      <c r="Y417" s="18">
        <v>7.3436429495343027</v>
      </c>
      <c r="Z417" s="18">
        <v>7.3718932502740264</v>
      </c>
      <c r="AA417" s="18">
        <v>8.157295434728649</v>
      </c>
      <c r="AB417" s="18" t="s">
        <v>50</v>
      </c>
    </row>
    <row r="418" spans="1:28" x14ac:dyDescent="0.25">
      <c r="A418" s="32" t="s">
        <v>197</v>
      </c>
      <c r="B418" s="40" t="s">
        <v>65</v>
      </c>
      <c r="C418" s="18">
        <v>2.2278335173748198</v>
      </c>
      <c r="D418" s="18">
        <v>2.4631350376432302</v>
      </c>
      <c r="E418" s="18">
        <v>2.30910444137991</v>
      </c>
      <c r="F418" s="18">
        <v>2.3190566434635498</v>
      </c>
      <c r="G418" s="18">
        <v>2.5669786040326699</v>
      </c>
      <c r="H418" s="18">
        <v>2.5472717437038002</v>
      </c>
      <c r="I418" s="18">
        <v>2.82803592161582</v>
      </c>
      <c r="J418" s="18">
        <v>3.6557710017488501</v>
      </c>
      <c r="K418" s="18">
        <v>4.2429389178537003</v>
      </c>
      <c r="L418" s="18">
        <v>4.8944321675285503</v>
      </c>
      <c r="M418" s="18">
        <v>5.3683966767007298</v>
      </c>
      <c r="N418" s="18">
        <v>6.0500620145928199</v>
      </c>
      <c r="O418" s="18">
        <v>5.1017570006084902</v>
      </c>
      <c r="P418" s="18">
        <v>5.5112782797279101</v>
      </c>
      <c r="Q418" s="18">
        <v>7.68865538837494</v>
      </c>
      <c r="R418" s="18">
        <v>6.5345321846535596</v>
      </c>
      <c r="S418" s="18">
        <v>6.34311098476255</v>
      </c>
      <c r="T418" s="18">
        <v>5.0267517748527997</v>
      </c>
      <c r="U418" s="18">
        <v>5.5450543625756001</v>
      </c>
      <c r="V418" s="18">
        <v>4.2630694816429404</v>
      </c>
      <c r="W418" s="18">
        <v>3.34425546006895</v>
      </c>
      <c r="X418" s="18">
        <v>2.3697225552666201</v>
      </c>
      <c r="Y418" s="18">
        <v>2.87049054461019</v>
      </c>
      <c r="Z418" s="18">
        <v>2.52487805847406</v>
      </c>
      <c r="AA418" s="18">
        <v>2.9784516292752499</v>
      </c>
      <c r="AB418" s="18">
        <v>2.6414029948829798</v>
      </c>
    </row>
    <row r="419" spans="1:28" hidden="1" x14ac:dyDescent="0.25">
      <c r="A419" s="32" t="s">
        <v>197</v>
      </c>
      <c r="B419" s="40" t="s">
        <v>44</v>
      </c>
      <c r="C419" s="18">
        <v>27.083596311702923</v>
      </c>
      <c r="D419" s="18" t="s">
        <v>50</v>
      </c>
      <c r="E419" s="18" t="s">
        <v>50</v>
      </c>
      <c r="F419" s="18" t="s">
        <v>50</v>
      </c>
      <c r="G419" s="18" t="s">
        <v>50</v>
      </c>
      <c r="H419" s="18" t="s">
        <v>50</v>
      </c>
      <c r="I419" s="18" t="s">
        <v>50</v>
      </c>
      <c r="J419" s="18" t="s">
        <v>50</v>
      </c>
      <c r="K419" s="18" t="s">
        <v>50</v>
      </c>
      <c r="L419" s="18" t="s">
        <v>50</v>
      </c>
      <c r="M419" s="18" t="s">
        <v>50</v>
      </c>
      <c r="N419" s="18" t="s">
        <v>50</v>
      </c>
      <c r="O419" s="18" t="s">
        <v>50</v>
      </c>
      <c r="P419" s="18" t="s">
        <v>50</v>
      </c>
      <c r="Q419" s="18">
        <v>5.4490532347705249</v>
      </c>
      <c r="R419" s="18">
        <v>6.6692288776916753</v>
      </c>
      <c r="S419" s="18">
        <v>6.8461410575611428</v>
      </c>
      <c r="T419" s="18">
        <v>8.9609003295788501</v>
      </c>
      <c r="U419" s="18" t="s">
        <v>50</v>
      </c>
      <c r="V419" s="18" t="s">
        <v>50</v>
      </c>
      <c r="W419" s="18" t="s">
        <v>50</v>
      </c>
      <c r="X419" s="18" t="s">
        <v>50</v>
      </c>
      <c r="Y419" s="18" t="s">
        <v>50</v>
      </c>
      <c r="Z419" s="18" t="s">
        <v>50</v>
      </c>
      <c r="AA419" s="18" t="s">
        <v>50</v>
      </c>
      <c r="AB419" s="18" t="s">
        <v>50</v>
      </c>
    </row>
    <row r="420" spans="1:28" x14ac:dyDescent="0.25">
      <c r="A420" s="32" t="s">
        <v>198</v>
      </c>
      <c r="B420" s="40" t="s">
        <v>65</v>
      </c>
      <c r="C420" s="18">
        <v>9.3162572736701108</v>
      </c>
      <c r="D420" s="18">
        <v>9.0919249748911106</v>
      </c>
      <c r="E420" s="18">
        <v>10.7853666584717</v>
      </c>
      <c r="F420" s="18">
        <v>10.489872951348699</v>
      </c>
      <c r="G420" s="18">
        <v>10.5680955104629</v>
      </c>
      <c r="H420" s="18">
        <v>11.5753312193086</v>
      </c>
      <c r="I420" s="18">
        <v>11.5042547098006</v>
      </c>
      <c r="J420" s="18">
        <v>12.9403274572526</v>
      </c>
      <c r="K420" s="18">
        <v>13.0045174534495</v>
      </c>
      <c r="L420" s="18">
        <v>13.5316358750852</v>
      </c>
      <c r="M420" s="18">
        <v>13.123918007063001</v>
      </c>
      <c r="N420" s="18">
        <v>14.6074601287681</v>
      </c>
      <c r="O420" s="18">
        <v>11.627653002636899</v>
      </c>
      <c r="P420" s="18">
        <v>10.779481187020901</v>
      </c>
      <c r="Q420" s="18">
        <v>10.1186097093107</v>
      </c>
      <c r="R420" s="18">
        <v>9.5125305690395106</v>
      </c>
      <c r="S420" s="18">
        <v>9.3942726098186409</v>
      </c>
      <c r="T420" s="18">
        <v>8.5847473531766703</v>
      </c>
      <c r="U420" s="18">
        <v>8.1908581913823202</v>
      </c>
      <c r="V420" s="18">
        <v>7.8754720270200602</v>
      </c>
      <c r="W420" s="18">
        <v>7.6241646638957601</v>
      </c>
      <c r="X420" s="18">
        <v>7.5028951820945702</v>
      </c>
      <c r="Y420" s="18">
        <v>6.7219486571783102</v>
      </c>
      <c r="Z420" s="18">
        <v>5.81940425061285</v>
      </c>
      <c r="AA420" s="18">
        <v>5.7254649821436496</v>
      </c>
      <c r="AB420" s="18">
        <v>6.9966437513971904</v>
      </c>
    </row>
    <row r="421" spans="1:28" hidden="1" x14ac:dyDescent="0.25">
      <c r="A421" s="32" t="s">
        <v>198</v>
      </c>
      <c r="B421" s="40" t="s">
        <v>44</v>
      </c>
      <c r="C421" s="18" t="s">
        <v>50</v>
      </c>
      <c r="D421" s="18" t="s">
        <v>50</v>
      </c>
      <c r="E421" s="18" t="s">
        <v>50</v>
      </c>
      <c r="F421" s="18" t="s">
        <v>50</v>
      </c>
      <c r="G421" s="18" t="s">
        <v>50</v>
      </c>
      <c r="H421" s="18" t="s">
        <v>50</v>
      </c>
      <c r="I421" s="18" t="s">
        <v>50</v>
      </c>
      <c r="J421" s="18" t="s">
        <v>50</v>
      </c>
      <c r="K421" s="18" t="s">
        <v>50</v>
      </c>
      <c r="L421" s="18" t="s">
        <v>50</v>
      </c>
      <c r="M421" s="18" t="s">
        <v>50</v>
      </c>
      <c r="N421" s="18" t="s">
        <v>50</v>
      </c>
      <c r="O421" s="18" t="s">
        <v>50</v>
      </c>
      <c r="P421" s="18" t="s">
        <v>50</v>
      </c>
      <c r="Q421" s="18" t="s">
        <v>50</v>
      </c>
      <c r="R421" s="18" t="s">
        <v>50</v>
      </c>
      <c r="S421" s="18" t="s">
        <v>50</v>
      </c>
      <c r="T421" s="18" t="s">
        <v>50</v>
      </c>
      <c r="U421" s="18" t="s">
        <v>50</v>
      </c>
      <c r="V421" s="18" t="s">
        <v>50</v>
      </c>
      <c r="W421" s="18" t="s">
        <v>50</v>
      </c>
      <c r="X421" s="18" t="s">
        <v>50</v>
      </c>
      <c r="Y421" s="18" t="s">
        <v>50</v>
      </c>
      <c r="Z421" s="18" t="s">
        <v>50</v>
      </c>
      <c r="AA421" s="18" t="s">
        <v>50</v>
      </c>
      <c r="AB421" s="18" t="s">
        <v>50</v>
      </c>
    </row>
    <row r="422" spans="1:28" x14ac:dyDescent="0.25">
      <c r="A422" s="32" t="s">
        <v>199</v>
      </c>
      <c r="B422" s="40" t="s">
        <v>65</v>
      </c>
      <c r="C422" s="18">
        <v>4.6176098344795298</v>
      </c>
      <c r="D422" s="18">
        <v>4.9059212162686698</v>
      </c>
      <c r="E422" s="18">
        <v>5.1984100743288799</v>
      </c>
      <c r="F422" s="18">
        <v>5.7163208283250402</v>
      </c>
      <c r="G422" s="18">
        <v>6.2602137627750301</v>
      </c>
      <c r="H422" s="18">
        <v>4.9902210126500703</v>
      </c>
      <c r="I422" s="18">
        <v>4.8445152164381797</v>
      </c>
      <c r="J422" s="18">
        <v>5.0225177216957198</v>
      </c>
      <c r="K422" s="18">
        <v>4.6429097990549097</v>
      </c>
      <c r="L422" s="18">
        <v>3.98106413304343</v>
      </c>
      <c r="M422" s="18">
        <v>3.7579572904814702</v>
      </c>
      <c r="N422" s="18">
        <v>4.3277080837564297</v>
      </c>
      <c r="O422" s="18">
        <v>4.1258059295965896</v>
      </c>
      <c r="P422" s="18">
        <v>4.7770120297079401</v>
      </c>
      <c r="Q422" s="18">
        <v>5.2351308157881098</v>
      </c>
      <c r="R422" s="18">
        <v>3.42033964401003</v>
      </c>
      <c r="S422" s="18">
        <v>3.3754795697916</v>
      </c>
      <c r="T422" s="18">
        <v>2.86546521704931</v>
      </c>
      <c r="U422" s="18">
        <v>3.2336678253559601</v>
      </c>
      <c r="V422" s="18">
        <v>2.8024266632650598</v>
      </c>
      <c r="W422" s="18">
        <v>2.9106262132071898</v>
      </c>
      <c r="X422" s="18">
        <v>2.8332074159014899</v>
      </c>
      <c r="Y422" s="18">
        <v>2.7063920665552099</v>
      </c>
      <c r="Z422" s="18">
        <v>2.6180998361067598</v>
      </c>
      <c r="AA422" s="18">
        <v>2.4848573002158498</v>
      </c>
      <c r="AB422" s="18">
        <v>2.3948555130214402</v>
      </c>
    </row>
    <row r="423" spans="1:28" hidden="1" x14ac:dyDescent="0.25">
      <c r="A423" s="32" t="s">
        <v>199</v>
      </c>
      <c r="B423" s="40" t="s">
        <v>44</v>
      </c>
      <c r="C423" s="18">
        <v>9.8733726158635662</v>
      </c>
      <c r="D423" s="18">
        <v>9.2932580834633391</v>
      </c>
      <c r="E423" s="18">
        <v>8.7336888412225999</v>
      </c>
      <c r="F423" s="18">
        <v>7.9370851146967576</v>
      </c>
      <c r="G423" s="18">
        <v>7.2587545542131418</v>
      </c>
      <c r="H423" s="18">
        <v>9.1207879673774777</v>
      </c>
      <c r="I423" s="18">
        <v>9.389818190842508</v>
      </c>
      <c r="J423" s="18">
        <v>9.0594432815382255</v>
      </c>
      <c r="K423" s="18">
        <v>9.8031425369251632</v>
      </c>
      <c r="L423" s="18">
        <v>11.392899233335784</v>
      </c>
      <c r="M423" s="18">
        <v>12.084980327496803</v>
      </c>
      <c r="N423" s="18">
        <v>10.481603318587156</v>
      </c>
      <c r="O423" s="18">
        <v>10.963193235697508</v>
      </c>
      <c r="P423" s="18">
        <v>9.4777894532210762</v>
      </c>
      <c r="Q423" s="18">
        <v>8.6697498080709536</v>
      </c>
      <c r="R423" s="18">
        <v>13.253750903082688</v>
      </c>
      <c r="S423" s="18">
        <v>13.447774994381556</v>
      </c>
      <c r="T423" s="18">
        <v>15.828319828642218</v>
      </c>
      <c r="U423" s="18">
        <v>14.037133112823247</v>
      </c>
      <c r="V423" s="18">
        <v>16.315225888871744</v>
      </c>
      <c r="W423" s="18">
        <v>15.611296213482829</v>
      </c>
      <c r="X423" s="18">
        <v>16.057577042474442</v>
      </c>
      <c r="Y423" s="18">
        <v>16.938334870468772</v>
      </c>
      <c r="Z423" s="18">
        <v>17.536628162389398</v>
      </c>
      <c r="AA423" s="18">
        <v>17.144087846836364</v>
      </c>
      <c r="AB423" s="18" t="s">
        <v>50</v>
      </c>
    </row>
    <row r="424" spans="1:28" x14ac:dyDescent="0.25">
      <c r="A424" s="32" t="s">
        <v>200</v>
      </c>
      <c r="B424" s="40" t="s">
        <v>65</v>
      </c>
      <c r="C424" s="18" t="s">
        <v>50</v>
      </c>
      <c r="D424" s="18" t="s">
        <v>50</v>
      </c>
      <c r="E424" s="18" t="s">
        <v>50</v>
      </c>
      <c r="F424" s="18" t="s">
        <v>50</v>
      </c>
      <c r="G424" s="18" t="s">
        <v>50</v>
      </c>
      <c r="H424" s="18" t="s">
        <v>50</v>
      </c>
      <c r="I424" s="18" t="s">
        <v>50</v>
      </c>
      <c r="J424" s="18" t="s">
        <v>50</v>
      </c>
      <c r="K424" s="18" t="s">
        <v>50</v>
      </c>
      <c r="L424" s="18" t="s">
        <v>50</v>
      </c>
      <c r="M424" s="18" t="s">
        <v>50</v>
      </c>
      <c r="N424" s="18" t="s">
        <v>50</v>
      </c>
      <c r="O424" s="18" t="s">
        <v>50</v>
      </c>
      <c r="P424" s="18" t="s">
        <v>50</v>
      </c>
      <c r="Q424" s="18" t="s">
        <v>50</v>
      </c>
      <c r="R424" s="18" t="s">
        <v>50</v>
      </c>
      <c r="S424" s="18" t="s">
        <v>50</v>
      </c>
      <c r="T424" s="18" t="s">
        <v>50</v>
      </c>
      <c r="U424" s="18" t="s">
        <v>50</v>
      </c>
      <c r="V424" s="18" t="s">
        <v>50</v>
      </c>
      <c r="W424" s="18" t="s">
        <v>50</v>
      </c>
      <c r="X424" s="18" t="s">
        <v>50</v>
      </c>
      <c r="Y424" s="18" t="s">
        <v>50</v>
      </c>
      <c r="Z424" s="18" t="s">
        <v>50</v>
      </c>
      <c r="AA424" s="18" t="s">
        <v>50</v>
      </c>
      <c r="AB424" s="18" t="s">
        <v>50</v>
      </c>
    </row>
    <row r="425" spans="1:28" hidden="1" x14ac:dyDescent="0.25">
      <c r="A425" s="32" t="s">
        <v>200</v>
      </c>
      <c r="B425" s="40" t="s">
        <v>44</v>
      </c>
      <c r="C425" s="18" t="s">
        <v>50</v>
      </c>
      <c r="D425" s="18" t="s">
        <v>50</v>
      </c>
      <c r="E425" s="18" t="s">
        <v>50</v>
      </c>
      <c r="F425" s="18" t="s">
        <v>50</v>
      </c>
      <c r="G425" s="18" t="s">
        <v>50</v>
      </c>
      <c r="H425" s="18" t="s">
        <v>50</v>
      </c>
      <c r="I425" s="18" t="s">
        <v>50</v>
      </c>
      <c r="J425" s="18" t="s">
        <v>50</v>
      </c>
      <c r="K425" s="18" t="s">
        <v>50</v>
      </c>
      <c r="L425" s="18" t="s">
        <v>50</v>
      </c>
      <c r="M425" s="18" t="s">
        <v>50</v>
      </c>
      <c r="N425" s="18" t="s">
        <v>50</v>
      </c>
      <c r="O425" s="18" t="s">
        <v>50</v>
      </c>
      <c r="P425" s="18" t="s">
        <v>50</v>
      </c>
      <c r="Q425" s="18" t="s">
        <v>50</v>
      </c>
      <c r="R425" s="18" t="s">
        <v>50</v>
      </c>
      <c r="S425" s="18" t="s">
        <v>50</v>
      </c>
      <c r="T425" s="18" t="s">
        <v>50</v>
      </c>
      <c r="U425" s="18" t="s">
        <v>50</v>
      </c>
      <c r="V425" s="18" t="s">
        <v>50</v>
      </c>
      <c r="W425" s="18" t="s">
        <v>50</v>
      </c>
      <c r="X425" s="18" t="s">
        <v>50</v>
      </c>
      <c r="Y425" s="18" t="s">
        <v>50</v>
      </c>
      <c r="Z425" s="18" t="s">
        <v>50</v>
      </c>
      <c r="AA425" s="18" t="s">
        <v>50</v>
      </c>
      <c r="AB425" s="18" t="s">
        <v>50</v>
      </c>
    </row>
    <row r="426" spans="1:28" x14ac:dyDescent="0.25">
      <c r="A426" s="32" t="s">
        <v>201</v>
      </c>
      <c r="B426" s="40" t="s">
        <v>65</v>
      </c>
      <c r="C426" s="18">
        <v>11.8257369676063</v>
      </c>
      <c r="D426" s="18">
        <v>12.4100057397337</v>
      </c>
      <c r="E426" s="18">
        <v>12.568483408535601</v>
      </c>
      <c r="F426" s="18">
        <v>12.105502104781401</v>
      </c>
      <c r="G426" s="18">
        <v>11.1887028516476</v>
      </c>
      <c r="H426" s="18">
        <v>10.778901615811399</v>
      </c>
      <c r="I426" s="18">
        <v>10.268249571987401</v>
      </c>
      <c r="J426" s="18">
        <v>9.6919034027648596</v>
      </c>
      <c r="K426" s="18">
        <v>9.0381091398059397</v>
      </c>
      <c r="L426" s="18">
        <v>9.1074416975598194</v>
      </c>
      <c r="M426" s="18">
        <v>9.0445913409456296</v>
      </c>
      <c r="N426" s="18">
        <v>9.1737480953871309</v>
      </c>
      <c r="O426" s="18">
        <v>8.8425431910049195</v>
      </c>
      <c r="P426" s="18">
        <v>8.3462077210792902</v>
      </c>
      <c r="Q426" s="18">
        <v>7.8075422423700598</v>
      </c>
      <c r="R426" s="18">
        <v>7.5283544873383796</v>
      </c>
      <c r="S426" s="18">
        <v>6.8701470291274296</v>
      </c>
      <c r="T426" s="18">
        <v>5.93437273491047</v>
      </c>
      <c r="U426" s="18">
        <v>5.7659980427171096</v>
      </c>
      <c r="V426" s="18">
        <v>5.5728018545745099</v>
      </c>
      <c r="W426" s="18">
        <v>5.6501747877424204</v>
      </c>
      <c r="X426" s="18">
        <v>5.3466532547992598</v>
      </c>
      <c r="Y426" s="18">
        <v>5.0567225440198103</v>
      </c>
      <c r="Z426" s="18">
        <v>5.0722185519576897</v>
      </c>
      <c r="AA426" s="18">
        <v>4.5240894445447699</v>
      </c>
      <c r="AB426" s="18">
        <v>4.4785527658931601</v>
      </c>
    </row>
    <row r="427" spans="1:28" hidden="1" x14ac:dyDescent="0.25">
      <c r="A427" s="32" t="s">
        <v>201</v>
      </c>
      <c r="B427" s="40" t="s">
        <v>44</v>
      </c>
      <c r="C427" s="18" t="s">
        <v>50</v>
      </c>
      <c r="D427" s="18" t="s">
        <v>50</v>
      </c>
      <c r="E427" s="18">
        <v>3.5208810557107872</v>
      </c>
      <c r="F427" s="18">
        <v>3.6555390004098784</v>
      </c>
      <c r="G427" s="18">
        <v>3.9550728736129841</v>
      </c>
      <c r="H427" s="18">
        <v>4.1054401110922631</v>
      </c>
      <c r="I427" s="18">
        <v>4.3040678289391057</v>
      </c>
      <c r="J427" s="18">
        <v>4.5539246642440094</v>
      </c>
      <c r="K427" s="18">
        <v>4.886362412411497</v>
      </c>
      <c r="L427" s="18">
        <v>4.8539818880550456</v>
      </c>
      <c r="M427" s="18">
        <v>4.8856040047831888</v>
      </c>
      <c r="N427" s="18">
        <v>4.8138976012471462</v>
      </c>
      <c r="O427" s="18">
        <v>4.9935683564229851</v>
      </c>
      <c r="P427" s="18">
        <v>5.2945610521071647</v>
      </c>
      <c r="Q427" s="18">
        <v>5.6609261968845122</v>
      </c>
      <c r="R427" s="18">
        <v>5.8833407451924931</v>
      </c>
      <c r="S427" s="18">
        <v>6.447461012827171</v>
      </c>
      <c r="T427" s="18">
        <v>7.4639805719045302</v>
      </c>
      <c r="U427" s="18">
        <v>7.6762791992801125</v>
      </c>
      <c r="V427" s="18">
        <v>7.9454091047978768</v>
      </c>
      <c r="W427" s="18">
        <v>7.8842591419148</v>
      </c>
      <c r="X427" s="18">
        <v>8.3336599890266854</v>
      </c>
      <c r="Y427" s="18">
        <v>8.8438049299878028</v>
      </c>
      <c r="Z427" s="18">
        <v>8.7509708580122236</v>
      </c>
      <c r="AA427" s="18">
        <v>9.5561201544201548</v>
      </c>
      <c r="AB427" s="18">
        <v>9.8059070686543794</v>
      </c>
    </row>
    <row r="428" spans="1:28" x14ac:dyDescent="0.25">
      <c r="A428" s="32" t="s">
        <v>202</v>
      </c>
      <c r="B428" s="40" t="s">
        <v>65</v>
      </c>
      <c r="C428" s="18">
        <v>6.3953115013628601</v>
      </c>
      <c r="D428" s="18">
        <v>6.8313116250274302</v>
      </c>
      <c r="E428" s="18">
        <v>6.71021495531184</v>
      </c>
      <c r="F428" s="18">
        <v>6.8392481799869804</v>
      </c>
      <c r="G428" s="18">
        <v>6.7545848569251401</v>
      </c>
      <c r="H428" s="18">
        <v>6.9977353053564197</v>
      </c>
      <c r="I428" s="18">
        <v>7.0456335381904696</v>
      </c>
      <c r="J428" s="18">
        <v>6.9678563034475101</v>
      </c>
      <c r="K428" s="18">
        <v>6.6164275430157398</v>
      </c>
      <c r="L428" s="18">
        <v>6.2675424944426004</v>
      </c>
      <c r="M428" s="18">
        <v>6.0016294202768998</v>
      </c>
      <c r="N428" s="18">
        <v>6.1226997247267603</v>
      </c>
      <c r="O428" s="18">
        <v>5.9794811525423999</v>
      </c>
      <c r="P428" s="18">
        <v>5.8841202801388803</v>
      </c>
      <c r="Q428" s="18">
        <v>5.8177509267167</v>
      </c>
      <c r="R428" s="18">
        <v>5.7206489142557402</v>
      </c>
      <c r="S428" s="18">
        <v>5.4364010206025499</v>
      </c>
      <c r="T428" s="18">
        <v>5.08903144787784</v>
      </c>
      <c r="U428" s="18">
        <v>5.2114184679810203</v>
      </c>
      <c r="V428" s="18">
        <v>5.1974345087875697</v>
      </c>
      <c r="W428" s="18">
        <v>5.27850945809615</v>
      </c>
      <c r="X428" s="18">
        <v>5.2390778268754499</v>
      </c>
      <c r="Y428" s="18">
        <v>5.1790643117607198</v>
      </c>
      <c r="Z428" s="18">
        <v>5.0991051990270098</v>
      </c>
      <c r="AA428" s="18">
        <v>4.7450002319905096</v>
      </c>
      <c r="AB428" s="18">
        <v>4.58220312656261</v>
      </c>
    </row>
    <row r="429" spans="1:28" hidden="1" x14ac:dyDescent="0.25">
      <c r="A429" s="32" t="s">
        <v>202</v>
      </c>
      <c r="B429" s="40" t="s">
        <v>44</v>
      </c>
      <c r="C429" s="18">
        <v>7.7418678981165163</v>
      </c>
      <c r="D429" s="18">
        <v>7.2477527056637276</v>
      </c>
      <c r="E429" s="18">
        <v>7.3785501736694474</v>
      </c>
      <c r="F429" s="18">
        <v>7.2393420960613151</v>
      </c>
      <c r="G429" s="18">
        <v>7.3300813658621431</v>
      </c>
      <c r="H429" s="18">
        <v>7.0753829933042995</v>
      </c>
      <c r="I429" s="18">
        <v>7.0060154037638362</v>
      </c>
      <c r="J429" s="18">
        <v>7.0798643920822091</v>
      </c>
      <c r="K429" s="18">
        <v>7.4554575808474643</v>
      </c>
      <c r="L429" s="18">
        <v>7.8748278338282631</v>
      </c>
      <c r="M429" s="18">
        <v>8.1855946531463335</v>
      </c>
      <c r="N429" s="18">
        <v>8.0445583141671175</v>
      </c>
      <c r="O429" s="18">
        <v>8.2110038413955913</v>
      </c>
      <c r="P429" s="18">
        <v>8.3536619758705548</v>
      </c>
      <c r="Q429" s="18">
        <v>8.4495609634432984</v>
      </c>
      <c r="R429" s="18">
        <v>8.5760443340478414</v>
      </c>
      <c r="S429" s="18">
        <v>9.0321714351523354</v>
      </c>
      <c r="T429" s="18">
        <v>9.6521755167131307</v>
      </c>
      <c r="U429" s="18">
        <v>9.444620254793584</v>
      </c>
      <c r="V429" s="18">
        <v>9.4955979933964407</v>
      </c>
      <c r="W429" s="18">
        <v>9.3595476758810392</v>
      </c>
      <c r="X429" s="18">
        <v>9.4498537231259689</v>
      </c>
      <c r="Y429" s="18">
        <v>9.5670923003990431</v>
      </c>
      <c r="Z429" s="18">
        <v>9.7199209823939086</v>
      </c>
      <c r="AA429" s="18">
        <v>10.27134502672703</v>
      </c>
      <c r="AB429" s="18">
        <v>10.693217341632009</v>
      </c>
    </row>
    <row r="430" spans="1:28" x14ac:dyDescent="0.25">
      <c r="A430" s="32" t="s">
        <v>271</v>
      </c>
      <c r="B430" s="40" t="s">
        <v>65</v>
      </c>
      <c r="C430" s="18" t="s">
        <v>50</v>
      </c>
      <c r="D430" s="18" t="s">
        <v>50</v>
      </c>
      <c r="E430" s="18" t="s">
        <v>50</v>
      </c>
      <c r="F430" s="18" t="s">
        <v>50</v>
      </c>
      <c r="G430" s="18" t="s">
        <v>50</v>
      </c>
      <c r="H430" s="18" t="s">
        <v>50</v>
      </c>
      <c r="I430" s="18" t="s">
        <v>50</v>
      </c>
      <c r="J430" s="18" t="s">
        <v>50</v>
      </c>
      <c r="K430" s="18" t="s">
        <v>50</v>
      </c>
      <c r="L430" s="18" t="s">
        <v>50</v>
      </c>
      <c r="M430" s="18" t="s">
        <v>50</v>
      </c>
      <c r="N430" s="18" t="s">
        <v>50</v>
      </c>
      <c r="O430" s="18" t="s">
        <v>50</v>
      </c>
      <c r="P430" s="18" t="s">
        <v>50</v>
      </c>
      <c r="Q430" s="18" t="s">
        <v>50</v>
      </c>
      <c r="R430" s="18" t="s">
        <v>50</v>
      </c>
      <c r="S430" s="18" t="s">
        <v>50</v>
      </c>
      <c r="T430" s="18" t="s">
        <v>50</v>
      </c>
      <c r="U430" s="18" t="s">
        <v>50</v>
      </c>
      <c r="V430" s="18" t="s">
        <v>50</v>
      </c>
      <c r="W430" s="18" t="s">
        <v>50</v>
      </c>
      <c r="X430" s="18" t="s">
        <v>50</v>
      </c>
      <c r="Y430" s="18" t="s">
        <v>50</v>
      </c>
      <c r="Z430" s="18" t="s">
        <v>50</v>
      </c>
      <c r="AA430" s="18" t="s">
        <v>50</v>
      </c>
      <c r="AB430" s="18" t="s">
        <v>50</v>
      </c>
    </row>
    <row r="431" spans="1:28" hidden="1" x14ac:dyDescent="0.25">
      <c r="A431" s="32" t="s">
        <v>271</v>
      </c>
      <c r="B431" s="40" t="s">
        <v>44</v>
      </c>
      <c r="C431" s="18" t="s">
        <v>50</v>
      </c>
      <c r="D431" s="18" t="s">
        <v>50</v>
      </c>
      <c r="E431" s="18" t="s">
        <v>50</v>
      </c>
      <c r="F431" s="18" t="s">
        <v>50</v>
      </c>
      <c r="G431" s="18" t="s">
        <v>50</v>
      </c>
      <c r="H431" s="18" t="s">
        <v>50</v>
      </c>
      <c r="I431" s="18" t="s">
        <v>50</v>
      </c>
      <c r="J431" s="18" t="s">
        <v>50</v>
      </c>
      <c r="K431" s="18" t="s">
        <v>50</v>
      </c>
      <c r="L431" s="18" t="s">
        <v>50</v>
      </c>
      <c r="M431" s="18" t="s">
        <v>50</v>
      </c>
      <c r="N431" s="18" t="s">
        <v>50</v>
      </c>
      <c r="O431" s="18" t="s">
        <v>50</v>
      </c>
      <c r="P431" s="18" t="s">
        <v>50</v>
      </c>
      <c r="Q431" s="18">
        <v>6.5259710886147939</v>
      </c>
      <c r="R431" s="18">
        <v>6.4737741447962502</v>
      </c>
      <c r="S431" s="18">
        <v>6.3557606870567636</v>
      </c>
      <c r="T431" s="18">
        <v>6.3802162549234938</v>
      </c>
      <c r="U431" s="18" t="s">
        <v>50</v>
      </c>
      <c r="V431" s="18" t="s">
        <v>50</v>
      </c>
      <c r="W431" s="18" t="s">
        <v>50</v>
      </c>
      <c r="X431" s="18" t="s">
        <v>50</v>
      </c>
      <c r="Y431" s="18" t="s">
        <v>50</v>
      </c>
      <c r="Z431" s="18" t="s">
        <v>50</v>
      </c>
      <c r="AA431" s="18" t="s">
        <v>50</v>
      </c>
      <c r="AB431" s="18" t="s">
        <v>50</v>
      </c>
    </row>
    <row r="432" spans="1:28" x14ac:dyDescent="0.25">
      <c r="A432" s="32" t="s">
        <v>203</v>
      </c>
      <c r="B432" s="40" t="s">
        <v>65</v>
      </c>
      <c r="C432" s="18">
        <v>9.4048367515335904</v>
      </c>
      <c r="D432" s="18">
        <v>8.8721377440924396</v>
      </c>
      <c r="E432" s="18">
        <v>7.8086240804787099</v>
      </c>
      <c r="F432" s="18">
        <v>7.4480623522537401</v>
      </c>
      <c r="G432" s="18">
        <v>6.7621826891104702</v>
      </c>
      <c r="H432" s="18">
        <v>6.4312291324656901</v>
      </c>
      <c r="I432" s="18">
        <v>6.3296272325208198</v>
      </c>
      <c r="J432" s="18">
        <v>6.4220842862587997</v>
      </c>
      <c r="K432" s="18">
        <v>6.3095306882338296</v>
      </c>
      <c r="L432" s="18">
        <v>6.5201099603763897</v>
      </c>
      <c r="M432" s="18">
        <v>7.6051773479426297</v>
      </c>
      <c r="N432" s="18">
        <v>8.3975239691070396</v>
      </c>
      <c r="O432" s="18">
        <v>8.6394281759023102</v>
      </c>
      <c r="P432" s="18">
        <v>8.2405731388789203</v>
      </c>
      <c r="Q432" s="18">
        <v>7.8575916866087399</v>
      </c>
      <c r="R432" s="18">
        <v>7.4535218637544496</v>
      </c>
      <c r="S432" s="18">
        <v>7.0244901241471096</v>
      </c>
      <c r="T432" s="18">
        <v>6.6888542908089104</v>
      </c>
      <c r="U432" s="18">
        <v>6.32633921299721</v>
      </c>
      <c r="V432" s="18">
        <v>6.76254258502121</v>
      </c>
      <c r="W432" s="18">
        <v>6.3911145836461802</v>
      </c>
      <c r="X432" s="18">
        <v>5.6932111228120501</v>
      </c>
      <c r="Y432" s="18">
        <v>5.4669422378562702</v>
      </c>
      <c r="Z432" s="18">
        <v>5.35836362333864</v>
      </c>
      <c r="AA432" s="18">
        <v>5.3267204397825303</v>
      </c>
      <c r="AB432" s="18">
        <v>5.01783285753333</v>
      </c>
    </row>
    <row r="433" spans="1:28" hidden="1" x14ac:dyDescent="0.25">
      <c r="A433" s="32" t="s">
        <v>203</v>
      </c>
      <c r="B433" s="40" t="s">
        <v>44</v>
      </c>
      <c r="C433" s="18">
        <v>12.118927129839713</v>
      </c>
      <c r="D433" s="18" t="s">
        <v>50</v>
      </c>
      <c r="E433" s="18" t="s">
        <v>50</v>
      </c>
      <c r="F433" s="18" t="s">
        <v>50</v>
      </c>
      <c r="G433" s="18" t="s">
        <v>50</v>
      </c>
      <c r="H433" s="18" t="s">
        <v>50</v>
      </c>
      <c r="I433" s="18" t="s">
        <v>50</v>
      </c>
      <c r="J433" s="18" t="s">
        <v>50</v>
      </c>
      <c r="K433" s="18" t="s">
        <v>50</v>
      </c>
      <c r="L433" s="18" t="s">
        <v>50</v>
      </c>
      <c r="M433" s="18" t="s">
        <v>50</v>
      </c>
      <c r="N433" s="18" t="s">
        <v>50</v>
      </c>
      <c r="O433" s="18" t="s">
        <v>50</v>
      </c>
      <c r="P433" s="18" t="s">
        <v>50</v>
      </c>
      <c r="Q433" s="18">
        <v>14.208276613546618</v>
      </c>
      <c r="R433" s="18">
        <v>14.978534743762754</v>
      </c>
      <c r="S433" s="18">
        <v>15.747531955638371</v>
      </c>
      <c r="T433" s="18">
        <v>15.579919345840583</v>
      </c>
      <c r="U433" s="18" t="s">
        <v>50</v>
      </c>
      <c r="V433" s="18" t="s">
        <v>50</v>
      </c>
      <c r="W433" s="18" t="s">
        <v>50</v>
      </c>
      <c r="X433" s="18" t="s">
        <v>50</v>
      </c>
      <c r="Y433" s="18" t="s">
        <v>50</v>
      </c>
      <c r="Z433" s="18" t="s">
        <v>50</v>
      </c>
      <c r="AA433" s="18" t="s">
        <v>50</v>
      </c>
      <c r="AB433" s="18" t="s">
        <v>50</v>
      </c>
    </row>
    <row r="434" spans="1:28" x14ac:dyDescent="0.25">
      <c r="A434" s="32" t="s">
        <v>204</v>
      </c>
      <c r="B434" s="40" t="s">
        <v>65</v>
      </c>
      <c r="C434" s="18">
        <v>23.5688937212722</v>
      </c>
      <c r="D434" s="18">
        <v>24.415251950897101</v>
      </c>
      <c r="E434" s="18">
        <v>29.2096602730855</v>
      </c>
      <c r="F434" s="18">
        <v>29.506931895933999</v>
      </c>
      <c r="G434" s="18">
        <v>38.123252501159001</v>
      </c>
      <c r="H434" s="18">
        <v>39.015280895759197</v>
      </c>
      <c r="I434" s="18">
        <v>38.8877627610904</v>
      </c>
      <c r="J434" s="18">
        <v>41.528282234322603</v>
      </c>
      <c r="K434" s="18">
        <v>41.622151001160901</v>
      </c>
      <c r="L434" s="18">
        <v>41.674466796367902</v>
      </c>
      <c r="M434" s="18">
        <v>40.994966595736699</v>
      </c>
      <c r="N434" s="18">
        <v>41.339151104872201</v>
      </c>
      <c r="O434" s="18">
        <v>41.582580491497303</v>
      </c>
      <c r="P434" s="18">
        <v>42.027645689550504</v>
      </c>
      <c r="Q434" s="18">
        <v>41.940118986950601</v>
      </c>
      <c r="R434" s="18">
        <v>41.899773180114401</v>
      </c>
      <c r="S434" s="18">
        <v>42.383168242973099</v>
      </c>
      <c r="T434" s="18">
        <v>42.103517962656198</v>
      </c>
      <c r="U434" s="18">
        <v>42.8783984646699</v>
      </c>
      <c r="V434" s="18">
        <v>43.155670779250599</v>
      </c>
      <c r="W434" s="18">
        <v>43.352695427621697</v>
      </c>
      <c r="X434" s="18">
        <v>42.896791463691002</v>
      </c>
      <c r="Y434" s="18">
        <v>41.935606309060901</v>
      </c>
      <c r="Z434" s="18">
        <v>40.873073247260002</v>
      </c>
      <c r="AA434" s="18">
        <v>40.069238846001198</v>
      </c>
      <c r="AB434" s="18" t="s">
        <v>50</v>
      </c>
    </row>
    <row r="435" spans="1:28" hidden="1" x14ac:dyDescent="0.25">
      <c r="A435" s="32" t="s">
        <v>204</v>
      </c>
      <c r="B435" s="40" t="s">
        <v>44</v>
      </c>
      <c r="C435" s="18" t="s">
        <v>50</v>
      </c>
      <c r="D435" s="18" t="s">
        <v>50</v>
      </c>
      <c r="E435" s="18" t="s">
        <v>50</v>
      </c>
      <c r="F435" s="18" t="s">
        <v>50</v>
      </c>
      <c r="G435" s="18" t="s">
        <v>50</v>
      </c>
      <c r="H435" s="18" t="s">
        <v>50</v>
      </c>
      <c r="I435" s="18" t="s">
        <v>50</v>
      </c>
      <c r="J435" s="18" t="s">
        <v>50</v>
      </c>
      <c r="K435" s="18" t="s">
        <v>50</v>
      </c>
      <c r="L435" s="18" t="s">
        <v>50</v>
      </c>
      <c r="M435" s="18" t="s">
        <v>50</v>
      </c>
      <c r="N435" s="18" t="s">
        <v>50</v>
      </c>
      <c r="O435" s="18" t="s">
        <v>50</v>
      </c>
      <c r="P435" s="18" t="s">
        <v>50</v>
      </c>
      <c r="Q435" s="18" t="s">
        <v>50</v>
      </c>
      <c r="R435" s="18" t="s">
        <v>50</v>
      </c>
      <c r="S435" s="18" t="s">
        <v>50</v>
      </c>
      <c r="T435" s="18" t="s">
        <v>50</v>
      </c>
      <c r="U435" s="18" t="s">
        <v>50</v>
      </c>
      <c r="V435" s="18" t="s">
        <v>50</v>
      </c>
      <c r="W435" s="18" t="s">
        <v>50</v>
      </c>
      <c r="X435" s="18" t="s">
        <v>50</v>
      </c>
      <c r="Y435" s="18" t="s">
        <v>50</v>
      </c>
      <c r="Z435" s="18" t="s">
        <v>50</v>
      </c>
      <c r="AA435" s="18" t="s">
        <v>50</v>
      </c>
      <c r="AB435" s="18" t="s">
        <v>50</v>
      </c>
    </row>
    <row r="436" spans="1:28" x14ac:dyDescent="0.25">
      <c r="A436" s="32" t="s">
        <v>37</v>
      </c>
      <c r="B436" s="40" t="s">
        <v>65</v>
      </c>
      <c r="C436" s="18">
        <v>10.438817784319401</v>
      </c>
      <c r="D436" s="18">
        <v>11.012868477125499</v>
      </c>
      <c r="E436" s="18">
        <v>10.4957095003736</v>
      </c>
      <c r="F436" s="18">
        <v>11.1112150080899</v>
      </c>
      <c r="G436" s="18">
        <v>11.133038663826801</v>
      </c>
      <c r="H436" s="18">
        <v>11.389546505347299</v>
      </c>
      <c r="I436" s="18">
        <v>11.1589731104224</v>
      </c>
      <c r="J436" s="18">
        <v>11.1701810052773</v>
      </c>
      <c r="K436" s="18">
        <v>11.041988280854</v>
      </c>
      <c r="L436" s="18">
        <v>10.9135199381459</v>
      </c>
      <c r="M436" s="18">
        <v>10.4522363265227</v>
      </c>
      <c r="N436" s="18">
        <v>10.467788294367899</v>
      </c>
      <c r="O436" s="18">
        <v>9.9032715739121304</v>
      </c>
      <c r="P436" s="18">
        <v>10.2861597446598</v>
      </c>
      <c r="Q436" s="18">
        <v>10.7414405136734</v>
      </c>
      <c r="R436" s="18">
        <v>10.186570758593501</v>
      </c>
      <c r="S436" s="18">
        <v>9.5779767320300202</v>
      </c>
      <c r="T436" s="18">
        <v>9.73427141391271</v>
      </c>
      <c r="U436" s="18">
        <v>10.1611018666896</v>
      </c>
      <c r="V436" s="18">
        <v>10.1166175654703</v>
      </c>
      <c r="W436" s="18">
        <v>9.6686895535815598</v>
      </c>
      <c r="X436" s="18">
        <v>9.33499654052968</v>
      </c>
      <c r="Y436" s="18">
        <v>9.0046387518852509</v>
      </c>
      <c r="Z436" s="18">
        <v>8.8373241338239303</v>
      </c>
      <c r="AA436" s="18">
        <v>9.0336274939255894</v>
      </c>
      <c r="AB436" s="18">
        <v>8.6993253504247896</v>
      </c>
    </row>
    <row r="437" spans="1:28" hidden="1" x14ac:dyDescent="0.25">
      <c r="A437" s="32" t="s">
        <v>37</v>
      </c>
      <c r="B437" s="40" t="s">
        <v>44</v>
      </c>
      <c r="C437" s="18">
        <v>4.1659041375365833</v>
      </c>
      <c r="D437" s="18">
        <v>3.9487580382684944</v>
      </c>
      <c r="E437" s="18">
        <v>4.1433260114229702</v>
      </c>
      <c r="F437" s="18">
        <v>3.9138029451334817</v>
      </c>
      <c r="G437" s="18">
        <v>3.9061309116490093</v>
      </c>
      <c r="H437" s="18">
        <v>3.8181594421192586</v>
      </c>
      <c r="I437" s="18">
        <v>3.8970525037242791</v>
      </c>
      <c r="J437" s="18">
        <v>3.8931423738526898</v>
      </c>
      <c r="K437" s="18">
        <v>3.9383401142900198</v>
      </c>
      <c r="L437" s="18">
        <v>3.9847000818752525</v>
      </c>
      <c r="M437" s="18">
        <v>4.1605551084308363</v>
      </c>
      <c r="N437" s="18">
        <v>4.1543735618572857</v>
      </c>
      <c r="O437" s="18">
        <v>4.3911858773029468</v>
      </c>
      <c r="P437" s="18">
        <v>4.2277301641200742</v>
      </c>
      <c r="Q437" s="18">
        <v>4.0485356494422096</v>
      </c>
      <c r="R437" s="18">
        <v>4.2690624420777139</v>
      </c>
      <c r="S437" s="18">
        <v>4.541129205071945</v>
      </c>
      <c r="T437" s="18">
        <v>4.4682163433011635</v>
      </c>
      <c r="U437" s="18">
        <v>4.280523155372709</v>
      </c>
      <c r="V437" s="18">
        <v>4.2993452559680287</v>
      </c>
      <c r="W437" s="18">
        <v>4.4985232618208055</v>
      </c>
      <c r="X437" s="18">
        <v>4.6625670108666766</v>
      </c>
      <c r="Y437" s="18">
        <v>4.8333190859721968</v>
      </c>
      <c r="Z437" s="18">
        <v>4.9379733347690768</v>
      </c>
      <c r="AA437" s="18">
        <v>4.7799877538837592</v>
      </c>
      <c r="AB437" s="18" t="s">
        <v>50</v>
      </c>
    </row>
    <row r="438" spans="1:28" x14ac:dyDescent="0.25">
      <c r="A438" s="32" t="s">
        <v>272</v>
      </c>
      <c r="B438" s="40" t="s">
        <v>65</v>
      </c>
      <c r="C438" s="18" t="s">
        <v>50</v>
      </c>
      <c r="D438" s="18" t="s">
        <v>50</v>
      </c>
      <c r="E438" s="18" t="s">
        <v>50</v>
      </c>
      <c r="F438" s="18" t="s">
        <v>50</v>
      </c>
      <c r="G438" s="18" t="s">
        <v>50</v>
      </c>
      <c r="H438" s="18" t="s">
        <v>50</v>
      </c>
      <c r="I438" s="18" t="s">
        <v>50</v>
      </c>
      <c r="J438" s="18" t="s">
        <v>50</v>
      </c>
      <c r="K438" s="18" t="s">
        <v>50</v>
      </c>
      <c r="L438" s="18" t="s">
        <v>50</v>
      </c>
      <c r="M438" s="18" t="s">
        <v>50</v>
      </c>
      <c r="N438" s="18" t="s">
        <v>50</v>
      </c>
      <c r="O438" s="18" t="s">
        <v>50</v>
      </c>
      <c r="P438" s="18" t="s">
        <v>50</v>
      </c>
      <c r="Q438" s="18" t="s">
        <v>50</v>
      </c>
      <c r="R438" s="18" t="s">
        <v>50</v>
      </c>
      <c r="S438" s="18" t="s">
        <v>50</v>
      </c>
      <c r="T438" s="18" t="s">
        <v>50</v>
      </c>
      <c r="U438" s="18" t="s">
        <v>50</v>
      </c>
      <c r="V438" s="18" t="s">
        <v>50</v>
      </c>
      <c r="W438" s="18" t="s">
        <v>50</v>
      </c>
      <c r="X438" s="18" t="s">
        <v>50</v>
      </c>
      <c r="Y438" s="18" t="s">
        <v>50</v>
      </c>
      <c r="Z438" s="18" t="s">
        <v>50</v>
      </c>
      <c r="AA438" s="18" t="s">
        <v>50</v>
      </c>
      <c r="AB438" s="18" t="s">
        <v>50</v>
      </c>
    </row>
    <row r="439" spans="1:28" hidden="1" x14ac:dyDescent="0.25">
      <c r="A439" s="32" t="s">
        <v>272</v>
      </c>
      <c r="B439" s="40" t="s">
        <v>44</v>
      </c>
      <c r="C439" s="18">
        <v>5.7584621315901501</v>
      </c>
      <c r="D439" s="18">
        <v>5.6580961553808988</v>
      </c>
      <c r="E439" s="18">
        <v>5.7535615206348885</v>
      </c>
      <c r="F439" s="18">
        <v>5.8366905789983905</v>
      </c>
      <c r="G439" s="18">
        <v>5.9620295165771449</v>
      </c>
      <c r="H439" s="18">
        <v>6.0338864385090014</v>
      </c>
      <c r="I439" s="18">
        <v>6.2357938668155173</v>
      </c>
      <c r="J439" s="18">
        <v>6.2313546360245375</v>
      </c>
      <c r="K439" s="18">
        <v>6.4198712424711006</v>
      </c>
      <c r="L439" s="18">
        <v>6.545346076125889</v>
      </c>
      <c r="M439" s="18">
        <v>6.6410469421665521</v>
      </c>
      <c r="N439" s="18">
        <v>6.8238186223194637</v>
      </c>
      <c r="O439" s="18">
        <v>6.8836393076519133</v>
      </c>
      <c r="P439" s="18">
        <v>7.1826802572136659</v>
      </c>
      <c r="Q439" s="18">
        <v>7.3466161645680863</v>
      </c>
      <c r="R439" s="18">
        <v>7.607237682160541</v>
      </c>
      <c r="S439" s="18">
        <v>7.7950887374796789</v>
      </c>
      <c r="T439" s="18">
        <v>7.9241003155833143</v>
      </c>
      <c r="U439" s="18">
        <v>7.8548954298268283</v>
      </c>
      <c r="V439" s="18">
        <v>7.723707309871112</v>
      </c>
      <c r="W439" s="18">
        <v>7.9551768691712832</v>
      </c>
      <c r="X439" s="18">
        <v>8.0494791933924219</v>
      </c>
      <c r="Y439" s="18">
        <v>8.1217219302309651</v>
      </c>
      <c r="Z439" s="18">
        <v>8.4233518699444065</v>
      </c>
      <c r="AA439" s="18">
        <v>8.5225447096357296</v>
      </c>
      <c r="AB439" s="18" t="s">
        <v>50</v>
      </c>
    </row>
    <row r="440" spans="1:28" x14ac:dyDescent="0.25">
      <c r="A440" s="32" t="s">
        <v>273</v>
      </c>
      <c r="B440" s="40" t="s">
        <v>65</v>
      </c>
      <c r="C440" s="18" t="s">
        <v>50</v>
      </c>
      <c r="D440" s="18" t="s">
        <v>50</v>
      </c>
      <c r="E440" s="18" t="s">
        <v>50</v>
      </c>
      <c r="F440" s="18" t="s">
        <v>50</v>
      </c>
      <c r="G440" s="18" t="s">
        <v>50</v>
      </c>
      <c r="H440" s="18" t="s">
        <v>50</v>
      </c>
      <c r="I440" s="18" t="s">
        <v>50</v>
      </c>
      <c r="J440" s="18" t="s">
        <v>50</v>
      </c>
      <c r="K440" s="18" t="s">
        <v>50</v>
      </c>
      <c r="L440" s="18" t="s">
        <v>50</v>
      </c>
      <c r="M440" s="18" t="s">
        <v>50</v>
      </c>
      <c r="N440" s="18" t="s">
        <v>50</v>
      </c>
      <c r="O440" s="18" t="s">
        <v>50</v>
      </c>
      <c r="P440" s="18" t="s">
        <v>50</v>
      </c>
      <c r="Q440" s="18" t="s">
        <v>50</v>
      </c>
      <c r="R440" s="18" t="s">
        <v>50</v>
      </c>
      <c r="S440" s="18" t="s">
        <v>50</v>
      </c>
      <c r="T440" s="18" t="s">
        <v>50</v>
      </c>
      <c r="U440" s="18" t="s">
        <v>50</v>
      </c>
      <c r="V440" s="18" t="s">
        <v>50</v>
      </c>
      <c r="W440" s="18" t="s">
        <v>50</v>
      </c>
      <c r="X440" s="18" t="s">
        <v>50</v>
      </c>
      <c r="Y440" s="18" t="s">
        <v>50</v>
      </c>
      <c r="Z440" s="18" t="s">
        <v>50</v>
      </c>
      <c r="AA440" s="18" t="s">
        <v>50</v>
      </c>
      <c r="AB440" s="18" t="s">
        <v>50</v>
      </c>
    </row>
    <row r="441" spans="1:28" hidden="1" x14ac:dyDescent="0.25">
      <c r="A441" s="32" t="s">
        <v>273</v>
      </c>
      <c r="B441" s="40" t="s">
        <v>44</v>
      </c>
      <c r="C441" s="18">
        <v>5.7584621315901492</v>
      </c>
      <c r="D441" s="18">
        <v>5.6580961553808979</v>
      </c>
      <c r="E441" s="18">
        <v>5.7535615206348876</v>
      </c>
      <c r="F441" s="18">
        <v>5.8366905789983905</v>
      </c>
      <c r="G441" s="18">
        <v>5.9620295165771457</v>
      </c>
      <c r="H441" s="18">
        <v>6.0338864385090014</v>
      </c>
      <c r="I441" s="18">
        <v>6.2357938668155182</v>
      </c>
      <c r="J441" s="18">
        <v>6.2313546360245358</v>
      </c>
      <c r="K441" s="18">
        <v>6.4198712424711006</v>
      </c>
      <c r="L441" s="18">
        <v>6.545346076125889</v>
      </c>
      <c r="M441" s="18">
        <v>6.641046942166553</v>
      </c>
      <c r="N441" s="18">
        <v>6.8238186223194637</v>
      </c>
      <c r="O441" s="18">
        <v>6.8836393076519116</v>
      </c>
      <c r="P441" s="18">
        <v>7.1826802572136677</v>
      </c>
      <c r="Q441" s="18">
        <v>7.3466161645680881</v>
      </c>
      <c r="R441" s="18">
        <v>7.607237682160541</v>
      </c>
      <c r="S441" s="18">
        <v>7.7950887374796771</v>
      </c>
      <c r="T441" s="18">
        <v>7.9241003155833143</v>
      </c>
      <c r="U441" s="18">
        <v>7.8548954298268265</v>
      </c>
      <c r="V441" s="18">
        <v>7.723707309871112</v>
      </c>
      <c r="W441" s="18">
        <v>7.9551768691712832</v>
      </c>
      <c r="X441" s="18">
        <v>8.0494791933924219</v>
      </c>
      <c r="Y441" s="18">
        <v>8.1217219302309651</v>
      </c>
      <c r="Z441" s="18">
        <v>8.4233518699444065</v>
      </c>
      <c r="AA441" s="18">
        <v>8.5225447096357296</v>
      </c>
      <c r="AB441" s="18" t="s">
        <v>50</v>
      </c>
    </row>
    <row r="442" spans="1:28" x14ac:dyDescent="0.25">
      <c r="A442" s="32" t="s">
        <v>205</v>
      </c>
      <c r="B442" s="40" t="s">
        <v>65</v>
      </c>
      <c r="C442" s="18" t="s">
        <v>50</v>
      </c>
      <c r="D442" s="18" t="s">
        <v>50</v>
      </c>
      <c r="E442" s="18" t="s">
        <v>50</v>
      </c>
      <c r="F442" s="18" t="s">
        <v>50</v>
      </c>
      <c r="G442" s="18" t="s">
        <v>50</v>
      </c>
      <c r="H442" s="18" t="s">
        <v>50</v>
      </c>
      <c r="I442" s="18" t="s">
        <v>50</v>
      </c>
      <c r="J442" s="18" t="s">
        <v>50</v>
      </c>
      <c r="K442" s="18" t="s">
        <v>50</v>
      </c>
      <c r="L442" s="18" t="s">
        <v>50</v>
      </c>
      <c r="M442" s="18" t="s">
        <v>50</v>
      </c>
      <c r="N442" s="18" t="s">
        <v>50</v>
      </c>
      <c r="O442" s="18" t="s">
        <v>50</v>
      </c>
      <c r="P442" s="18" t="s">
        <v>50</v>
      </c>
      <c r="Q442" s="18" t="s">
        <v>50</v>
      </c>
      <c r="R442" s="18" t="s">
        <v>50</v>
      </c>
      <c r="S442" s="18" t="s">
        <v>50</v>
      </c>
      <c r="T442" s="18" t="s">
        <v>50</v>
      </c>
      <c r="U442" s="18" t="s">
        <v>50</v>
      </c>
      <c r="V442" s="18" t="s">
        <v>50</v>
      </c>
      <c r="W442" s="18" t="s">
        <v>50</v>
      </c>
      <c r="X442" s="18" t="s">
        <v>50</v>
      </c>
      <c r="Y442" s="18">
        <v>1.3743157400353601</v>
      </c>
      <c r="Z442" s="18">
        <v>1.2774795778274799</v>
      </c>
      <c r="AA442" s="18">
        <v>1.2983488976800299</v>
      </c>
      <c r="AB442" s="18">
        <v>1.0860981703980299</v>
      </c>
    </row>
    <row r="443" spans="1:28" hidden="1" x14ac:dyDescent="0.25">
      <c r="A443" s="32" t="s">
        <v>205</v>
      </c>
      <c r="B443" s="40" t="s">
        <v>44</v>
      </c>
      <c r="C443" s="18" t="s">
        <v>50</v>
      </c>
      <c r="D443" s="18" t="s">
        <v>50</v>
      </c>
      <c r="E443" s="18" t="s">
        <v>50</v>
      </c>
      <c r="F443" s="18" t="s">
        <v>50</v>
      </c>
      <c r="G443" s="18" t="s">
        <v>50</v>
      </c>
      <c r="H443" s="18" t="s">
        <v>50</v>
      </c>
      <c r="I443" s="18" t="s">
        <v>50</v>
      </c>
      <c r="J443" s="18" t="s">
        <v>50</v>
      </c>
      <c r="K443" s="18" t="s">
        <v>50</v>
      </c>
      <c r="L443" s="18" t="s">
        <v>50</v>
      </c>
      <c r="M443" s="18" t="s">
        <v>50</v>
      </c>
      <c r="N443" s="18" t="s">
        <v>50</v>
      </c>
      <c r="O443" s="18" t="s">
        <v>50</v>
      </c>
      <c r="P443" s="18" t="s">
        <v>50</v>
      </c>
      <c r="Q443" s="18" t="s">
        <v>50</v>
      </c>
      <c r="R443" s="18" t="s">
        <v>50</v>
      </c>
      <c r="S443" s="18" t="s">
        <v>50</v>
      </c>
      <c r="T443" s="18" t="s">
        <v>50</v>
      </c>
      <c r="U443" s="18" t="s">
        <v>50</v>
      </c>
      <c r="V443" s="18" t="s">
        <v>50</v>
      </c>
      <c r="W443" s="18" t="s">
        <v>50</v>
      </c>
      <c r="X443" s="18" t="s">
        <v>50</v>
      </c>
      <c r="Y443" s="18" t="s">
        <v>50</v>
      </c>
      <c r="Z443" s="18" t="s">
        <v>50</v>
      </c>
      <c r="AA443" s="18" t="s">
        <v>50</v>
      </c>
      <c r="AB443" s="18" t="s">
        <v>50</v>
      </c>
    </row>
    <row r="444" spans="1:28" x14ac:dyDescent="0.25">
      <c r="A444" s="32" t="s">
        <v>11</v>
      </c>
      <c r="B444" s="40" t="s">
        <v>65</v>
      </c>
      <c r="C444" s="18">
        <v>4.0257744048728403</v>
      </c>
      <c r="D444" s="18">
        <v>4.0720971069087497</v>
      </c>
      <c r="E444" s="18">
        <v>4.1096422147192202</v>
      </c>
      <c r="F444" s="18">
        <v>3.9827528271404899</v>
      </c>
      <c r="G444" s="18">
        <v>4.1058613393880403</v>
      </c>
      <c r="H444" s="18">
        <v>4.1798531303617699</v>
      </c>
      <c r="I444" s="18">
        <v>4.0110504527445201</v>
      </c>
      <c r="J444" s="18">
        <v>4.1113227796459402</v>
      </c>
      <c r="K444" s="18">
        <v>4.1405745810071597</v>
      </c>
      <c r="L444" s="18">
        <v>4.1547203692040204</v>
      </c>
      <c r="M444" s="18">
        <v>4.1369249374162802</v>
      </c>
      <c r="N444" s="18">
        <v>4.0816449591704203</v>
      </c>
      <c r="O444" s="18">
        <v>4.0856015521386997</v>
      </c>
      <c r="P444" s="18">
        <v>4.0956799125791497</v>
      </c>
      <c r="Q444" s="18">
        <v>4.1430317685426603</v>
      </c>
      <c r="R444" s="18">
        <v>4.0785454046941103</v>
      </c>
      <c r="S444" s="18">
        <v>3.9116727356352698</v>
      </c>
      <c r="T444" s="18">
        <v>3.82313988757583</v>
      </c>
      <c r="U444" s="18">
        <v>3.6560713506211799</v>
      </c>
      <c r="V444" s="18">
        <v>3.4857364195705798</v>
      </c>
      <c r="W444" s="18">
        <v>3.4825302452259499</v>
      </c>
      <c r="X444" s="18">
        <v>3.4617701018171698</v>
      </c>
      <c r="Y444" s="18">
        <v>3.5488750609759698</v>
      </c>
      <c r="Z444" s="18">
        <v>3.3678136483740899</v>
      </c>
      <c r="AA444" s="18">
        <v>3.3080666308596101</v>
      </c>
      <c r="AB444" s="18">
        <v>3.3273590424132</v>
      </c>
    </row>
    <row r="445" spans="1:28" hidden="1" x14ac:dyDescent="0.25">
      <c r="A445" s="32" t="s">
        <v>11</v>
      </c>
      <c r="B445" s="40" t="s">
        <v>44</v>
      </c>
      <c r="C445" s="18">
        <v>11.908788275611734</v>
      </c>
      <c r="D445" s="18">
        <v>11.773318212523336</v>
      </c>
      <c r="E445" s="18">
        <v>11.665758849761808</v>
      </c>
      <c r="F445" s="18">
        <v>12.03742665312374</v>
      </c>
      <c r="G445" s="18">
        <v>11.676501241539832</v>
      </c>
      <c r="H445" s="18">
        <v>11.469803731571069</v>
      </c>
      <c r="I445" s="18">
        <v>11.9508605111706</v>
      </c>
      <c r="J445" s="18">
        <v>11.660845261357654</v>
      </c>
      <c r="K445" s="18">
        <v>11.588129171228859</v>
      </c>
      <c r="L445" s="18">
        <v>11.549292352301565</v>
      </c>
      <c r="M445" s="18">
        <v>11.594225023152863</v>
      </c>
      <c r="N445" s="18">
        <v>11.743554999822232</v>
      </c>
      <c r="O445" s="18">
        <v>11.715220293470265</v>
      </c>
      <c r="P445" s="18">
        <v>11.663098628723541</v>
      </c>
      <c r="Q445" s="18">
        <v>11.524885906155991</v>
      </c>
      <c r="R445" s="18">
        <v>11.699085621064823</v>
      </c>
      <c r="S445" s="18">
        <v>12.189811158321826</v>
      </c>
      <c r="T445" s="18">
        <v>12.45235563741705</v>
      </c>
      <c r="U445" s="18">
        <v>12.99191320787169</v>
      </c>
      <c r="V445" s="18">
        <v>13.600011037154994</v>
      </c>
      <c r="W445" s="18">
        <v>13.632842142256081</v>
      </c>
      <c r="X445" s="18">
        <v>13.740324190795173</v>
      </c>
      <c r="Y445" s="18">
        <v>13.356399054423957</v>
      </c>
      <c r="Z445" s="18">
        <v>14.108333031631103</v>
      </c>
      <c r="AA445" s="18">
        <v>14.622690403507647</v>
      </c>
      <c r="AB445" s="18">
        <v>14.564741811985174</v>
      </c>
    </row>
    <row r="446" spans="1:28" x14ac:dyDescent="0.25">
      <c r="A446" s="32" t="s">
        <v>206</v>
      </c>
      <c r="B446" s="40" t="s">
        <v>65</v>
      </c>
      <c r="C446" s="18">
        <v>3.6892751522687202</v>
      </c>
      <c r="D446" s="18">
        <v>3.5803585024509998</v>
      </c>
      <c r="E446" s="18">
        <v>3.5190197368220399</v>
      </c>
      <c r="F446" s="18">
        <v>3.4705173118944002</v>
      </c>
      <c r="G446" s="18">
        <v>3.1559489849977802</v>
      </c>
      <c r="H446" s="18">
        <v>3.0881589986188098</v>
      </c>
      <c r="I446" s="18">
        <v>3.3293211697957399</v>
      </c>
      <c r="J446" s="18">
        <v>3.2426076666246901</v>
      </c>
      <c r="K446" s="18">
        <v>3.1484333388629002</v>
      </c>
      <c r="L446" s="18">
        <v>3.22342972824935</v>
      </c>
      <c r="M446" s="18">
        <v>3.3492234962921201</v>
      </c>
      <c r="N446" s="18">
        <v>3.2886231746652901</v>
      </c>
      <c r="O446" s="18">
        <v>3.2214669009468602</v>
      </c>
      <c r="P446" s="18">
        <v>3.2204480990509401</v>
      </c>
      <c r="Q446" s="18">
        <v>3.0949841107869398</v>
      </c>
      <c r="R446" s="18">
        <v>2.9802448681034499</v>
      </c>
      <c r="S446" s="18">
        <v>2.7931706860281</v>
      </c>
      <c r="T446" s="18">
        <v>2.6666303979118799</v>
      </c>
      <c r="U446" s="18">
        <v>2.4772360287481399</v>
      </c>
      <c r="V446" s="18">
        <v>2.3745759554657702</v>
      </c>
      <c r="W446" s="18">
        <v>2.36730830246572</v>
      </c>
      <c r="X446" s="18">
        <v>2.3444127833933499</v>
      </c>
      <c r="Y446" s="18">
        <v>2.31163178564187</v>
      </c>
      <c r="Z446" s="18">
        <v>1.99298178299867</v>
      </c>
      <c r="AA446" s="18">
        <v>2.03283784194825</v>
      </c>
      <c r="AB446" s="18">
        <v>2.0641317904910799</v>
      </c>
    </row>
    <row r="447" spans="1:28" hidden="1" x14ac:dyDescent="0.25">
      <c r="A447" s="32" t="s">
        <v>206</v>
      </c>
      <c r="B447" s="40" t="s">
        <v>44</v>
      </c>
      <c r="C447" s="18">
        <v>12.181376488563403</v>
      </c>
      <c r="D447" s="18">
        <v>12.551941256629179</v>
      </c>
      <c r="E447" s="18">
        <v>12.770729623989725</v>
      </c>
      <c r="F447" s="18">
        <v>12.949207729468645</v>
      </c>
      <c r="G447" s="18">
        <v>14.239916365590219</v>
      </c>
      <c r="H447" s="18">
        <v>14.552505107585944</v>
      </c>
      <c r="I447" s="18">
        <v>13.498382195189334</v>
      </c>
      <c r="J447" s="18">
        <v>13.859354637009593</v>
      </c>
      <c r="K447" s="18">
        <v>14.273908564527071</v>
      </c>
      <c r="L447" s="18">
        <v>13.941811483151204</v>
      </c>
      <c r="M447" s="18">
        <v>13.418169808670793</v>
      </c>
      <c r="N447" s="18">
        <v>13.665429942429245</v>
      </c>
      <c r="O447" s="18">
        <v>13.950306174876022</v>
      </c>
      <c r="P447" s="18">
        <v>13.954719411153251</v>
      </c>
      <c r="Q447" s="18">
        <v>14.520413673145177</v>
      </c>
      <c r="R447" s="18">
        <v>15.079448699474359</v>
      </c>
      <c r="S447" s="18">
        <v>16.089403281094597</v>
      </c>
      <c r="T447" s="18">
        <v>16.852897812770973</v>
      </c>
      <c r="U447" s="18">
        <v>18.141367669009817</v>
      </c>
      <c r="V447" s="18">
        <v>18.925673654276832</v>
      </c>
      <c r="W447" s="18">
        <v>18.983777004131824</v>
      </c>
      <c r="X447" s="18">
        <v>19.16917153579595</v>
      </c>
      <c r="Y447" s="18">
        <v>19.441006190653805</v>
      </c>
      <c r="Z447" s="18">
        <v>22.549357078208875</v>
      </c>
      <c r="AA447" s="18">
        <v>22.168502896968892</v>
      </c>
      <c r="AB447" s="18" t="s">
        <v>50</v>
      </c>
    </row>
    <row r="448" spans="1:28" x14ac:dyDescent="0.25">
      <c r="A448" s="32" t="s">
        <v>207</v>
      </c>
      <c r="B448" s="40" t="s">
        <v>65</v>
      </c>
      <c r="C448" s="18">
        <v>3.6881543777881598</v>
      </c>
      <c r="D448" s="18">
        <v>3.5348006356028101</v>
      </c>
      <c r="E448" s="18">
        <v>3.4481346321109498</v>
      </c>
      <c r="F448" s="18">
        <v>3.5023742821245798</v>
      </c>
      <c r="G448" s="18">
        <v>3.7031988031223202</v>
      </c>
      <c r="H448" s="18">
        <v>3.3952714692958201</v>
      </c>
      <c r="I448" s="18">
        <v>3.1419267054972799</v>
      </c>
      <c r="J448" s="18">
        <v>3.3774747735583999</v>
      </c>
      <c r="K448" s="18">
        <v>3.3909590018873601</v>
      </c>
      <c r="L448" s="18">
        <v>3.3102426341829001</v>
      </c>
      <c r="M448" s="18">
        <v>3.3649101605951599</v>
      </c>
      <c r="N448" s="18">
        <v>3.2964503882810101</v>
      </c>
      <c r="O448" s="18">
        <v>3.50451644904784</v>
      </c>
      <c r="P448" s="18">
        <v>3.6832858097669998</v>
      </c>
      <c r="Q448" s="18">
        <v>3.7129943749543899</v>
      </c>
      <c r="R448" s="18">
        <v>3.1839097257663398</v>
      </c>
      <c r="S448" s="18">
        <v>2.6432323163843301</v>
      </c>
      <c r="T448" s="18">
        <v>2.7230431127585599</v>
      </c>
      <c r="U448" s="18">
        <v>2.6081216760783099</v>
      </c>
      <c r="V448" s="18">
        <v>2.83123969788286</v>
      </c>
      <c r="W448" s="18">
        <v>2.9584648729124599</v>
      </c>
      <c r="X448" s="18">
        <v>3.0031736833081699</v>
      </c>
      <c r="Y448" s="18">
        <v>2.9862296086662701</v>
      </c>
      <c r="Z448" s="18">
        <v>2.8301476718103999</v>
      </c>
      <c r="AA448" s="18">
        <v>2.68322602045109</v>
      </c>
      <c r="AB448" s="18">
        <v>2.56059973203276</v>
      </c>
    </row>
    <row r="449" spans="1:28" hidden="1" x14ac:dyDescent="0.25">
      <c r="A449" s="32" t="s">
        <v>207</v>
      </c>
      <c r="B449" s="40" t="s">
        <v>44</v>
      </c>
      <c r="C449" s="18">
        <v>28.256208018233774</v>
      </c>
      <c r="D449" s="18" t="s">
        <v>50</v>
      </c>
      <c r="E449" s="18" t="s">
        <v>50</v>
      </c>
      <c r="F449" s="18" t="s">
        <v>50</v>
      </c>
      <c r="G449" s="18" t="s">
        <v>50</v>
      </c>
      <c r="H449" s="18" t="s">
        <v>50</v>
      </c>
      <c r="I449" s="18" t="s">
        <v>50</v>
      </c>
      <c r="J449" s="18" t="s">
        <v>50</v>
      </c>
      <c r="K449" s="18" t="s">
        <v>50</v>
      </c>
      <c r="L449" s="18" t="s">
        <v>50</v>
      </c>
      <c r="M449" s="18" t="s">
        <v>50</v>
      </c>
      <c r="N449" s="18" t="s">
        <v>50</v>
      </c>
      <c r="O449" s="18" t="s">
        <v>50</v>
      </c>
      <c r="P449" s="18" t="s">
        <v>50</v>
      </c>
      <c r="Q449" s="18">
        <v>13.566898092068334</v>
      </c>
      <c r="R449" s="18">
        <v>14.31709230770767</v>
      </c>
      <c r="S449" s="18">
        <v>14.447568988118844</v>
      </c>
      <c r="T449" s="18">
        <v>13.833891234501797</v>
      </c>
      <c r="U449" s="18" t="s">
        <v>50</v>
      </c>
      <c r="V449" s="18" t="s">
        <v>50</v>
      </c>
      <c r="W449" s="18" t="s">
        <v>50</v>
      </c>
      <c r="X449" s="18" t="s">
        <v>50</v>
      </c>
      <c r="Y449" s="18" t="s">
        <v>50</v>
      </c>
      <c r="Z449" s="18" t="s">
        <v>50</v>
      </c>
      <c r="AA449" s="18" t="s">
        <v>50</v>
      </c>
      <c r="AB449" s="18" t="s">
        <v>50</v>
      </c>
    </row>
    <row r="450" spans="1:28" x14ac:dyDescent="0.25">
      <c r="A450" s="32" t="s">
        <v>208</v>
      </c>
      <c r="B450" s="40" t="s">
        <v>65</v>
      </c>
      <c r="C450" s="18">
        <v>2.2371797226774999</v>
      </c>
      <c r="D450" s="18">
        <v>2.2649952846406398</v>
      </c>
      <c r="E450" s="18">
        <v>2.50375017119373</v>
      </c>
      <c r="F450" s="18">
        <v>2.6976931979813501</v>
      </c>
      <c r="G450" s="18">
        <v>3.06184185654705</v>
      </c>
      <c r="H450" s="18">
        <v>3.4867427898995098</v>
      </c>
      <c r="I450" s="18">
        <v>3.4827713305191401</v>
      </c>
      <c r="J450" s="18">
        <v>3.2652203233116199</v>
      </c>
      <c r="K450" s="18">
        <v>3.0579155812622498</v>
      </c>
      <c r="L450" s="18">
        <v>3.1535873078019399</v>
      </c>
      <c r="M450" s="18">
        <v>3.11821699317465</v>
      </c>
      <c r="N450" s="18">
        <v>3.4951031163814799</v>
      </c>
      <c r="O450" s="18">
        <v>3.1274231354348299</v>
      </c>
      <c r="P450" s="18">
        <v>3.2824737000617401</v>
      </c>
      <c r="Q450" s="18">
        <v>3.0447247977462499</v>
      </c>
      <c r="R450" s="18">
        <v>3.1441974432556798</v>
      </c>
      <c r="S450" s="18">
        <v>2.93170796977049</v>
      </c>
      <c r="T450" s="18">
        <v>3.0177747318511399</v>
      </c>
      <c r="U450" s="18">
        <v>3.0177126222308401</v>
      </c>
      <c r="V450" s="18">
        <v>2.94908603814959</v>
      </c>
      <c r="W450" s="18">
        <v>3.1406608755199299</v>
      </c>
      <c r="X450" s="18">
        <v>3.16691305176071</v>
      </c>
      <c r="Y450" s="18">
        <v>3.1852504871014702</v>
      </c>
      <c r="Z450" s="18">
        <v>3.17244454501202</v>
      </c>
      <c r="AA450" s="18">
        <v>3.1869969929238202</v>
      </c>
      <c r="AB450" s="18">
        <v>3.1862673941591302</v>
      </c>
    </row>
    <row r="451" spans="1:28" hidden="1" x14ac:dyDescent="0.25">
      <c r="A451" s="32" t="s">
        <v>208</v>
      </c>
      <c r="B451" s="40" t="s">
        <v>44</v>
      </c>
      <c r="C451" s="18">
        <v>28.901263735360761</v>
      </c>
      <c r="D451" s="18" t="s">
        <v>50</v>
      </c>
      <c r="E451" s="18" t="s">
        <v>50</v>
      </c>
      <c r="F451" s="18" t="s">
        <v>50</v>
      </c>
      <c r="G451" s="18" t="s">
        <v>50</v>
      </c>
      <c r="H451" s="18" t="s">
        <v>50</v>
      </c>
      <c r="I451" s="18" t="s">
        <v>50</v>
      </c>
      <c r="J451" s="18" t="s">
        <v>50</v>
      </c>
      <c r="K451" s="18" t="s">
        <v>50</v>
      </c>
      <c r="L451" s="18" t="s">
        <v>50</v>
      </c>
      <c r="M451" s="18" t="s">
        <v>50</v>
      </c>
      <c r="N451" s="18" t="s">
        <v>50</v>
      </c>
      <c r="O451" s="18" t="s">
        <v>50</v>
      </c>
      <c r="P451" s="18" t="s">
        <v>50</v>
      </c>
      <c r="Q451" s="18">
        <v>18.368581355491646</v>
      </c>
      <c r="R451" s="18">
        <v>17.847038373363983</v>
      </c>
      <c r="S451" s="18">
        <v>19.589773935454325</v>
      </c>
      <c r="T451" s="18">
        <v>18.520451754781909</v>
      </c>
      <c r="U451" s="18" t="s">
        <v>50</v>
      </c>
      <c r="V451" s="18" t="s">
        <v>50</v>
      </c>
      <c r="W451" s="18" t="s">
        <v>50</v>
      </c>
      <c r="X451" s="18" t="s">
        <v>50</v>
      </c>
      <c r="Y451" s="18" t="s">
        <v>50</v>
      </c>
      <c r="Z451" s="18" t="s">
        <v>50</v>
      </c>
      <c r="AA451" s="18" t="s">
        <v>50</v>
      </c>
      <c r="AB451" s="18" t="s">
        <v>50</v>
      </c>
    </row>
    <row r="452" spans="1:28" x14ac:dyDescent="0.25">
      <c r="A452" s="32" t="s">
        <v>209</v>
      </c>
      <c r="B452" s="40" t="s">
        <v>65</v>
      </c>
      <c r="C452" s="18" t="s">
        <v>50</v>
      </c>
      <c r="D452" s="18" t="s">
        <v>50</v>
      </c>
      <c r="E452" s="18" t="s">
        <v>50</v>
      </c>
      <c r="F452" s="18" t="s">
        <v>50</v>
      </c>
      <c r="G452" s="18" t="s">
        <v>50</v>
      </c>
      <c r="H452" s="18" t="s">
        <v>50</v>
      </c>
      <c r="I452" s="18" t="s">
        <v>50</v>
      </c>
      <c r="J452" s="18" t="s">
        <v>50</v>
      </c>
      <c r="K452" s="18" t="s">
        <v>50</v>
      </c>
      <c r="L452" s="18" t="s">
        <v>50</v>
      </c>
      <c r="M452" s="18" t="s">
        <v>50</v>
      </c>
      <c r="N452" s="18" t="s">
        <v>50</v>
      </c>
      <c r="O452" s="18" t="s">
        <v>50</v>
      </c>
      <c r="P452" s="18" t="s">
        <v>50</v>
      </c>
      <c r="Q452" s="18" t="s">
        <v>50</v>
      </c>
      <c r="R452" s="18" t="s">
        <v>50</v>
      </c>
      <c r="S452" s="18" t="s">
        <v>50</v>
      </c>
      <c r="T452" s="18" t="s">
        <v>50</v>
      </c>
      <c r="U452" s="18" t="s">
        <v>50</v>
      </c>
      <c r="V452" s="18" t="s">
        <v>50</v>
      </c>
      <c r="W452" s="18" t="s">
        <v>50</v>
      </c>
      <c r="X452" s="18" t="s">
        <v>50</v>
      </c>
      <c r="Y452" s="18" t="s">
        <v>50</v>
      </c>
      <c r="Z452" s="18" t="s">
        <v>50</v>
      </c>
      <c r="AA452" s="18" t="s">
        <v>50</v>
      </c>
      <c r="AB452" s="18" t="s">
        <v>50</v>
      </c>
    </row>
    <row r="453" spans="1:28" hidden="1" x14ac:dyDescent="0.25">
      <c r="A453" s="32" t="s">
        <v>209</v>
      </c>
      <c r="B453" s="40" t="s">
        <v>44</v>
      </c>
      <c r="C453" s="18" t="s">
        <v>50</v>
      </c>
      <c r="D453" s="18" t="s">
        <v>50</v>
      </c>
      <c r="E453" s="18" t="s">
        <v>50</v>
      </c>
      <c r="F453" s="18" t="s">
        <v>50</v>
      </c>
      <c r="G453" s="18" t="s">
        <v>50</v>
      </c>
      <c r="H453" s="18" t="s">
        <v>50</v>
      </c>
      <c r="I453" s="18" t="s">
        <v>50</v>
      </c>
      <c r="J453" s="18" t="s">
        <v>50</v>
      </c>
      <c r="K453" s="18" t="s">
        <v>50</v>
      </c>
      <c r="L453" s="18" t="s">
        <v>50</v>
      </c>
      <c r="M453" s="18" t="s">
        <v>50</v>
      </c>
      <c r="N453" s="18" t="s">
        <v>50</v>
      </c>
      <c r="O453" s="18" t="s">
        <v>50</v>
      </c>
      <c r="P453" s="18" t="s">
        <v>50</v>
      </c>
      <c r="Q453" s="18" t="s">
        <v>50</v>
      </c>
      <c r="R453" s="18" t="s">
        <v>50</v>
      </c>
      <c r="S453" s="18" t="s">
        <v>50</v>
      </c>
      <c r="T453" s="18" t="s">
        <v>50</v>
      </c>
      <c r="U453" s="18" t="s">
        <v>50</v>
      </c>
      <c r="V453" s="18" t="s">
        <v>50</v>
      </c>
      <c r="W453" s="18" t="s">
        <v>50</v>
      </c>
      <c r="X453" s="18" t="s">
        <v>50</v>
      </c>
      <c r="Y453" s="18" t="s">
        <v>50</v>
      </c>
      <c r="Z453" s="18" t="s">
        <v>50</v>
      </c>
      <c r="AA453" s="18" t="s">
        <v>50</v>
      </c>
      <c r="AB453" s="18" t="s">
        <v>50</v>
      </c>
    </row>
    <row r="454" spans="1:28" x14ac:dyDescent="0.25">
      <c r="A454" s="32" t="s">
        <v>210</v>
      </c>
      <c r="B454" s="40" t="s">
        <v>65</v>
      </c>
      <c r="C454" s="18">
        <v>2.18898250183023</v>
      </c>
      <c r="D454" s="18">
        <v>2.0577167512387802</v>
      </c>
      <c r="E454" s="18">
        <v>2.1050941784307402</v>
      </c>
      <c r="F454" s="18">
        <v>2.4214198641648101</v>
      </c>
      <c r="G454" s="18">
        <v>2.8709160026918399</v>
      </c>
      <c r="H454" s="18">
        <v>2.8476714900831501</v>
      </c>
      <c r="I454" s="18">
        <v>2.8693296070822898</v>
      </c>
      <c r="J454" s="18">
        <v>2.7778743940979802</v>
      </c>
      <c r="K454" s="18">
        <v>3.2197783729471801</v>
      </c>
      <c r="L454" s="18">
        <v>3.14026954717639</v>
      </c>
      <c r="M454" s="18">
        <v>2.78473341828095</v>
      </c>
      <c r="N454" s="18">
        <v>3.2232424514131499</v>
      </c>
      <c r="O454" s="18">
        <v>3.2643664682790599</v>
      </c>
      <c r="P454" s="18">
        <v>3.18960576107132</v>
      </c>
      <c r="Q454" s="18">
        <v>3.3609043723066598</v>
      </c>
      <c r="R454" s="18">
        <v>3.2929311458662398</v>
      </c>
      <c r="S454" s="18">
        <v>3.0544329310532801</v>
      </c>
      <c r="T454" s="18">
        <v>3.1639465844799601</v>
      </c>
      <c r="U454" s="18">
        <v>2.9589302465816401</v>
      </c>
      <c r="V454" s="18">
        <v>4.11207795375726</v>
      </c>
      <c r="W454" s="18">
        <v>3.0993716690711102</v>
      </c>
      <c r="X454" s="18">
        <v>2.8294220051958998</v>
      </c>
      <c r="Y454" s="18">
        <v>3.4577088006519601</v>
      </c>
      <c r="Z454" s="18">
        <v>2.8218567444993798</v>
      </c>
      <c r="AA454" s="18">
        <v>2.83289912483102</v>
      </c>
      <c r="AB454" s="18">
        <v>2.9279838093352399</v>
      </c>
    </row>
    <row r="455" spans="1:28" hidden="1" x14ac:dyDescent="0.25">
      <c r="A455" s="32" t="s">
        <v>210</v>
      </c>
      <c r="B455" s="40" t="s">
        <v>44</v>
      </c>
      <c r="C455" s="18">
        <v>23.285974628682222</v>
      </c>
      <c r="D455" s="18" t="s">
        <v>50</v>
      </c>
      <c r="E455" s="18" t="s">
        <v>50</v>
      </c>
      <c r="F455" s="18" t="s">
        <v>50</v>
      </c>
      <c r="G455" s="18" t="s">
        <v>50</v>
      </c>
      <c r="H455" s="18" t="s">
        <v>50</v>
      </c>
      <c r="I455" s="18" t="s">
        <v>50</v>
      </c>
      <c r="J455" s="18" t="s">
        <v>50</v>
      </c>
      <c r="K455" s="18" t="s">
        <v>50</v>
      </c>
      <c r="L455" s="18" t="s">
        <v>50</v>
      </c>
      <c r="M455" s="18" t="s">
        <v>50</v>
      </c>
      <c r="N455" s="18" t="s">
        <v>50</v>
      </c>
      <c r="O455" s="18" t="s">
        <v>50</v>
      </c>
      <c r="P455" s="18" t="s">
        <v>50</v>
      </c>
      <c r="Q455" s="18">
        <v>17.128205155984677</v>
      </c>
      <c r="R455" s="18">
        <v>17.292350422397814</v>
      </c>
      <c r="S455" s="18">
        <v>17.823769511071625</v>
      </c>
      <c r="T455" s="18">
        <v>18.419539717438727</v>
      </c>
      <c r="U455" s="18" t="s">
        <v>50</v>
      </c>
      <c r="V455" s="18" t="s">
        <v>50</v>
      </c>
      <c r="W455" s="18" t="s">
        <v>50</v>
      </c>
      <c r="X455" s="18" t="s">
        <v>50</v>
      </c>
      <c r="Y455" s="18" t="s">
        <v>50</v>
      </c>
      <c r="Z455" s="18" t="s">
        <v>50</v>
      </c>
      <c r="AA455" s="18" t="s">
        <v>50</v>
      </c>
      <c r="AB455" s="18" t="s">
        <v>50</v>
      </c>
    </row>
    <row r="456" spans="1:28" x14ac:dyDescent="0.25">
      <c r="A456" s="32" t="s">
        <v>274</v>
      </c>
      <c r="B456" s="40" t="s">
        <v>65</v>
      </c>
      <c r="C456" s="18" t="s">
        <v>50</v>
      </c>
      <c r="D456" s="18" t="s">
        <v>50</v>
      </c>
      <c r="E456" s="18" t="s">
        <v>50</v>
      </c>
      <c r="F456" s="18" t="s">
        <v>50</v>
      </c>
      <c r="G456" s="18" t="s">
        <v>50</v>
      </c>
      <c r="H456" s="18" t="s">
        <v>50</v>
      </c>
      <c r="I456" s="18" t="s">
        <v>50</v>
      </c>
      <c r="J456" s="18" t="s">
        <v>50</v>
      </c>
      <c r="K456" s="18" t="s">
        <v>50</v>
      </c>
      <c r="L456" s="18" t="s">
        <v>50</v>
      </c>
      <c r="M456" s="18" t="s">
        <v>50</v>
      </c>
      <c r="N456" s="18" t="s">
        <v>50</v>
      </c>
      <c r="O456" s="18" t="s">
        <v>50</v>
      </c>
      <c r="P456" s="18" t="s">
        <v>50</v>
      </c>
      <c r="Q456" s="18" t="s">
        <v>50</v>
      </c>
      <c r="R456" s="18" t="s">
        <v>50</v>
      </c>
      <c r="S456" s="18" t="s">
        <v>50</v>
      </c>
      <c r="T456" s="18" t="s">
        <v>50</v>
      </c>
      <c r="U456" s="18" t="s">
        <v>50</v>
      </c>
      <c r="V456" s="18" t="s">
        <v>50</v>
      </c>
      <c r="W456" s="18" t="s">
        <v>50</v>
      </c>
      <c r="X456" s="18" t="s">
        <v>50</v>
      </c>
      <c r="Y456" s="18" t="s">
        <v>50</v>
      </c>
      <c r="Z456" s="18" t="s">
        <v>50</v>
      </c>
      <c r="AA456" s="18" t="s">
        <v>50</v>
      </c>
      <c r="AB456" s="18" t="s">
        <v>50</v>
      </c>
    </row>
    <row r="457" spans="1:28" hidden="1" x14ac:dyDescent="0.25">
      <c r="A457" s="32" t="s">
        <v>274</v>
      </c>
      <c r="B457" s="40" t="s">
        <v>44</v>
      </c>
      <c r="C457" s="18">
        <v>4.7073550367898678</v>
      </c>
      <c r="D457" s="18">
        <v>4.5395210820119702</v>
      </c>
      <c r="E457" s="18">
        <v>4.5300897701382778</v>
      </c>
      <c r="F457" s="18">
        <v>4.3274261306286972</v>
      </c>
      <c r="G457" s="18">
        <v>4.3072267286781969</v>
      </c>
      <c r="H457" s="18">
        <v>4.2860416030228485</v>
      </c>
      <c r="I457" s="18">
        <v>4.3748313135192296</v>
      </c>
      <c r="J457" s="18">
        <v>4.4057973792308207</v>
      </c>
      <c r="K457" s="18">
        <v>4.4512283986437513</v>
      </c>
      <c r="L457" s="18">
        <v>4.3993451377792629</v>
      </c>
      <c r="M457" s="18">
        <v>4.5181476398609695</v>
      </c>
      <c r="N457" s="18">
        <v>4.5401270941558511</v>
      </c>
      <c r="O457" s="18">
        <v>4.7517577295201372</v>
      </c>
      <c r="P457" s="18">
        <v>4.7321145794424577</v>
      </c>
      <c r="Q457" s="18">
        <v>4.8486013391494653</v>
      </c>
      <c r="R457" s="18">
        <v>5.0364808976173991</v>
      </c>
      <c r="S457" s="18">
        <v>5.2583047060213515</v>
      </c>
      <c r="T457" s="18">
        <v>5.3897489070745896</v>
      </c>
      <c r="U457" s="18">
        <v>5.3472453348126088</v>
      </c>
      <c r="V457" s="18">
        <v>5.4984893113039615</v>
      </c>
      <c r="W457" s="18">
        <v>5.6397052692892871</v>
      </c>
      <c r="X457" s="18">
        <v>5.7521675371795373</v>
      </c>
      <c r="Y457" s="18">
        <v>5.8379062019097212</v>
      </c>
      <c r="Z457" s="18">
        <v>6.0217157386502924</v>
      </c>
      <c r="AA457" s="18">
        <v>6.1898864772512736</v>
      </c>
      <c r="AB457" s="18" t="s">
        <v>50</v>
      </c>
    </row>
    <row r="458" spans="1:28" ht="25.5" x14ac:dyDescent="0.25">
      <c r="A458" s="32" t="s">
        <v>275</v>
      </c>
      <c r="B458" s="40" t="s">
        <v>65</v>
      </c>
      <c r="C458" s="18" t="s">
        <v>50</v>
      </c>
      <c r="D458" s="18" t="s">
        <v>50</v>
      </c>
      <c r="E458" s="18" t="s">
        <v>50</v>
      </c>
      <c r="F458" s="18" t="s">
        <v>50</v>
      </c>
      <c r="G458" s="18" t="s">
        <v>50</v>
      </c>
      <c r="H458" s="18" t="s">
        <v>50</v>
      </c>
      <c r="I458" s="18" t="s">
        <v>50</v>
      </c>
      <c r="J458" s="18" t="s">
        <v>50</v>
      </c>
      <c r="K458" s="18" t="s">
        <v>50</v>
      </c>
      <c r="L458" s="18" t="s">
        <v>50</v>
      </c>
      <c r="M458" s="18" t="s">
        <v>50</v>
      </c>
      <c r="N458" s="18" t="s">
        <v>50</v>
      </c>
      <c r="O458" s="18" t="s">
        <v>50</v>
      </c>
      <c r="P458" s="18" t="s">
        <v>50</v>
      </c>
      <c r="Q458" s="18" t="s">
        <v>50</v>
      </c>
      <c r="R458" s="18" t="s">
        <v>50</v>
      </c>
      <c r="S458" s="18" t="s">
        <v>50</v>
      </c>
      <c r="T458" s="18" t="s">
        <v>50</v>
      </c>
      <c r="U458" s="18" t="s">
        <v>50</v>
      </c>
      <c r="V458" s="18" t="s">
        <v>50</v>
      </c>
      <c r="W458" s="18" t="s">
        <v>50</v>
      </c>
      <c r="X458" s="18" t="s">
        <v>50</v>
      </c>
      <c r="Y458" s="18" t="s">
        <v>50</v>
      </c>
      <c r="Z458" s="18" t="s">
        <v>50</v>
      </c>
      <c r="AA458" s="18" t="s">
        <v>50</v>
      </c>
      <c r="AB458" s="18" t="s">
        <v>50</v>
      </c>
    </row>
    <row r="459" spans="1:28" ht="25.5" hidden="1" x14ac:dyDescent="0.25">
      <c r="A459" s="32" t="s">
        <v>275</v>
      </c>
      <c r="B459" s="40" t="s">
        <v>44</v>
      </c>
      <c r="C459" s="18">
        <v>4.6847489825374886</v>
      </c>
      <c r="D459" s="18">
        <v>4.5191638654358171</v>
      </c>
      <c r="E459" s="18">
        <v>4.508161954434442</v>
      </c>
      <c r="F459" s="18">
        <v>4.3045622229179994</v>
      </c>
      <c r="G459" s="18">
        <v>4.2831312280950371</v>
      </c>
      <c r="H459" s="18">
        <v>4.2620471764453471</v>
      </c>
      <c r="I459" s="18">
        <v>4.3500697846808016</v>
      </c>
      <c r="J459" s="18">
        <v>4.3800612857586794</v>
      </c>
      <c r="K459" s="18">
        <v>4.4244050731234079</v>
      </c>
      <c r="L459" s="18">
        <v>4.3727712955204927</v>
      </c>
      <c r="M459" s="18">
        <v>4.4904241356129084</v>
      </c>
      <c r="N459" s="18">
        <v>4.5127269654689464</v>
      </c>
      <c r="O459" s="18">
        <v>4.7246633755955729</v>
      </c>
      <c r="P459" s="18">
        <v>4.7044434207517023</v>
      </c>
      <c r="Q459" s="18">
        <v>4.8209854669997778</v>
      </c>
      <c r="R459" s="18">
        <v>5.0092151010417965</v>
      </c>
      <c r="S459" s="18">
        <v>5.2311508807914029</v>
      </c>
      <c r="T459" s="18">
        <v>5.3610481962355303</v>
      </c>
      <c r="U459" s="18">
        <v>5.3192175368619612</v>
      </c>
      <c r="V459" s="18">
        <v>5.4692638447974034</v>
      </c>
      <c r="W459" s="18">
        <v>5.6107403661932702</v>
      </c>
      <c r="X459" s="18">
        <v>5.7226056065131701</v>
      </c>
      <c r="Y459" s="18">
        <v>5.8081951515552976</v>
      </c>
      <c r="Z459" s="18">
        <v>5.992110320869374</v>
      </c>
      <c r="AA459" s="18">
        <v>6.1590693341211749</v>
      </c>
      <c r="AB459" s="18" t="s">
        <v>50</v>
      </c>
    </row>
    <row r="460" spans="1:28" ht="25.5" x14ac:dyDescent="0.25">
      <c r="A460" s="32" t="s">
        <v>276</v>
      </c>
      <c r="B460" s="40" t="s">
        <v>65</v>
      </c>
      <c r="C460" s="18" t="s">
        <v>50</v>
      </c>
      <c r="D460" s="18" t="s">
        <v>50</v>
      </c>
      <c r="E460" s="18" t="s">
        <v>50</v>
      </c>
      <c r="F460" s="18" t="s">
        <v>50</v>
      </c>
      <c r="G460" s="18" t="s">
        <v>50</v>
      </c>
      <c r="H460" s="18" t="s">
        <v>50</v>
      </c>
      <c r="I460" s="18" t="s">
        <v>50</v>
      </c>
      <c r="J460" s="18" t="s">
        <v>50</v>
      </c>
      <c r="K460" s="18" t="s">
        <v>50</v>
      </c>
      <c r="L460" s="18" t="s">
        <v>50</v>
      </c>
      <c r="M460" s="18" t="s">
        <v>50</v>
      </c>
      <c r="N460" s="18" t="s">
        <v>50</v>
      </c>
      <c r="O460" s="18" t="s">
        <v>50</v>
      </c>
      <c r="P460" s="18" t="s">
        <v>50</v>
      </c>
      <c r="Q460" s="18" t="s">
        <v>50</v>
      </c>
      <c r="R460" s="18" t="s">
        <v>50</v>
      </c>
      <c r="S460" s="18" t="s">
        <v>50</v>
      </c>
      <c r="T460" s="18" t="s">
        <v>50</v>
      </c>
      <c r="U460" s="18" t="s">
        <v>50</v>
      </c>
      <c r="V460" s="18" t="s">
        <v>50</v>
      </c>
      <c r="W460" s="18" t="s">
        <v>50</v>
      </c>
      <c r="X460" s="18" t="s">
        <v>50</v>
      </c>
      <c r="Y460" s="18" t="s">
        <v>50</v>
      </c>
      <c r="Z460" s="18" t="s">
        <v>50</v>
      </c>
      <c r="AA460" s="18" t="s">
        <v>50</v>
      </c>
      <c r="AB460" s="18" t="s">
        <v>50</v>
      </c>
    </row>
    <row r="461" spans="1:28" ht="25.5" hidden="1" x14ac:dyDescent="0.25">
      <c r="A461" s="32" t="s">
        <v>276</v>
      </c>
      <c r="B461" s="40" t="s">
        <v>44</v>
      </c>
      <c r="C461" s="18">
        <v>4.7073550367898678</v>
      </c>
      <c r="D461" s="18">
        <v>4.5395210820119702</v>
      </c>
      <c r="E461" s="18">
        <v>4.5300897701382778</v>
      </c>
      <c r="F461" s="18">
        <v>4.3274261306286972</v>
      </c>
      <c r="G461" s="18">
        <v>4.3072267286781969</v>
      </c>
      <c r="H461" s="18">
        <v>4.2860416030228485</v>
      </c>
      <c r="I461" s="18">
        <v>4.3748313135192296</v>
      </c>
      <c r="J461" s="18">
        <v>4.4057973792308207</v>
      </c>
      <c r="K461" s="18">
        <v>4.4512283986437513</v>
      </c>
      <c r="L461" s="18">
        <v>4.3993451377792629</v>
      </c>
      <c r="M461" s="18">
        <v>4.5181476398609695</v>
      </c>
      <c r="N461" s="18">
        <v>4.5401270941558511</v>
      </c>
      <c r="O461" s="18">
        <v>4.7517577295201372</v>
      </c>
      <c r="P461" s="18">
        <v>4.7321145794424577</v>
      </c>
      <c r="Q461" s="18">
        <v>4.8486013391494653</v>
      </c>
      <c r="R461" s="18">
        <v>5.0364808976173991</v>
      </c>
      <c r="S461" s="18">
        <v>5.2583047060213515</v>
      </c>
      <c r="T461" s="18">
        <v>5.3897489070745888</v>
      </c>
      <c r="U461" s="18">
        <v>5.3472453348126088</v>
      </c>
      <c r="V461" s="18">
        <v>5.4984893113039615</v>
      </c>
      <c r="W461" s="18">
        <v>5.6397052692892871</v>
      </c>
      <c r="X461" s="18">
        <v>5.7521675371795373</v>
      </c>
      <c r="Y461" s="18">
        <v>5.8379062019097212</v>
      </c>
      <c r="Z461" s="18">
        <v>6.0217157386502924</v>
      </c>
      <c r="AA461" s="18">
        <v>6.1898864772512736</v>
      </c>
      <c r="AB461" s="18" t="s">
        <v>50</v>
      </c>
    </row>
    <row r="462" spans="1:28" x14ac:dyDescent="0.25">
      <c r="A462" s="32" t="s">
        <v>211</v>
      </c>
      <c r="B462" s="40" t="s">
        <v>65</v>
      </c>
      <c r="C462" s="18">
        <v>9.8494686990536007</v>
      </c>
      <c r="D462" s="18">
        <v>9.1437271913939604</v>
      </c>
      <c r="E462" s="18">
        <v>8.5735975556646302</v>
      </c>
      <c r="F462" s="18">
        <v>7.9626791339657697</v>
      </c>
      <c r="G462" s="18">
        <v>9.1377102102677803</v>
      </c>
      <c r="H462" s="18">
        <v>8.65298757135856</v>
      </c>
      <c r="I462" s="18">
        <v>8.36858451048953</v>
      </c>
      <c r="J462" s="18">
        <v>7.7322917014673003</v>
      </c>
      <c r="K462" s="18">
        <v>7.4964089567654302</v>
      </c>
      <c r="L462" s="18">
        <v>8.0726192889317208</v>
      </c>
      <c r="M462" s="18">
        <v>7.1755915131991603</v>
      </c>
      <c r="N462" s="18">
        <v>7.0578835782415101</v>
      </c>
      <c r="O462" s="18">
        <v>7.1993733316191904</v>
      </c>
      <c r="P462" s="18">
        <v>6.4961005837997599</v>
      </c>
      <c r="Q462" s="18">
        <v>6.25097471359366</v>
      </c>
      <c r="R462" s="18">
        <v>5.9241986731682097</v>
      </c>
      <c r="S462" s="18">
        <v>5.7815174410661596</v>
      </c>
      <c r="T462" s="18">
        <v>5.0133604139927899</v>
      </c>
      <c r="U462" s="18">
        <v>4.7253446596798403</v>
      </c>
      <c r="V462" s="18">
        <v>4.7345277110821202</v>
      </c>
      <c r="W462" s="18">
        <v>4.6752784100515603</v>
      </c>
      <c r="X462" s="18">
        <v>4.7543350604786498</v>
      </c>
      <c r="Y462" s="18">
        <v>4.1798953519880904</v>
      </c>
      <c r="Z462" s="18">
        <v>4.1335824263144199</v>
      </c>
      <c r="AA462" s="18">
        <v>3.9686332804545001</v>
      </c>
      <c r="AB462" s="18">
        <v>3.9568067525755701</v>
      </c>
    </row>
    <row r="463" spans="1:28" hidden="1" x14ac:dyDescent="0.25">
      <c r="A463" s="32" t="s">
        <v>211</v>
      </c>
      <c r="B463" s="40" t="s">
        <v>44</v>
      </c>
      <c r="C463" s="18">
        <v>4.1805662507056471</v>
      </c>
      <c r="D463" s="18">
        <v>4.5032354496971623</v>
      </c>
      <c r="E463" s="18">
        <v>4.8026929376268246</v>
      </c>
      <c r="F463" s="18">
        <v>5.1711686152217782</v>
      </c>
      <c r="G463" s="18">
        <v>4.5062007311609058</v>
      </c>
      <c r="H463" s="18">
        <v>4.7586288655884692</v>
      </c>
      <c r="I463" s="18">
        <v>4.920349000363557</v>
      </c>
      <c r="J463" s="18">
        <v>5.3252461262980271</v>
      </c>
      <c r="K463" s="18">
        <v>5.4928108469167602</v>
      </c>
      <c r="L463" s="18">
        <v>5.1007430125066824</v>
      </c>
      <c r="M463" s="18">
        <v>5.7383919297667871</v>
      </c>
      <c r="N463" s="18">
        <v>5.8340940275050999</v>
      </c>
      <c r="O463" s="18">
        <v>5.7194361972869467</v>
      </c>
      <c r="P463" s="18">
        <v>6.3386266729509098</v>
      </c>
      <c r="Q463" s="18">
        <v>6.5871897291635371</v>
      </c>
      <c r="R463" s="18">
        <v>6.9505360475401412</v>
      </c>
      <c r="S463" s="18">
        <v>7.1220673206257468</v>
      </c>
      <c r="T463" s="18">
        <v>8.2133246027390676</v>
      </c>
      <c r="U463" s="18">
        <v>8.7139371614503425</v>
      </c>
      <c r="V463" s="18">
        <v>8.6970356798764747</v>
      </c>
      <c r="W463" s="18">
        <v>8.4835843796578061</v>
      </c>
      <c r="X463" s="18">
        <v>8.8331576212928198</v>
      </c>
      <c r="Y463" s="18">
        <v>10.126706355976934</v>
      </c>
      <c r="Z463" s="18">
        <v>10.348684241982232</v>
      </c>
      <c r="AA463" s="18">
        <v>10.371847230025155</v>
      </c>
      <c r="AB463" s="18" t="s">
        <v>50</v>
      </c>
    </row>
    <row r="464" spans="1:28" x14ac:dyDescent="0.25">
      <c r="A464" s="32" t="s">
        <v>212</v>
      </c>
      <c r="B464" s="40" t="s">
        <v>65</v>
      </c>
      <c r="C464" s="18">
        <v>5.1062417092683399</v>
      </c>
      <c r="D464" s="18">
        <v>5.5989998345217504</v>
      </c>
      <c r="E464" s="18">
        <v>5.6616389117004298</v>
      </c>
      <c r="F464" s="18">
        <v>6.0526813225300904</v>
      </c>
      <c r="G464" s="18">
        <v>5.8836213561945403</v>
      </c>
      <c r="H464" s="18">
        <v>5.8951011362715997</v>
      </c>
      <c r="I464" s="18">
        <v>5.87893144253231</v>
      </c>
      <c r="J464" s="18">
        <v>5.6384480447545302</v>
      </c>
      <c r="K464" s="18">
        <v>5.5465982023520599</v>
      </c>
      <c r="L464" s="18">
        <v>5.6511368450710702</v>
      </c>
      <c r="M464" s="18">
        <v>5.7120099405248803</v>
      </c>
      <c r="N464" s="18">
        <v>5.8501465262006302</v>
      </c>
      <c r="O464" s="18">
        <v>3.9195907881996201</v>
      </c>
      <c r="P464" s="18">
        <v>3.9444959489919</v>
      </c>
      <c r="Q464" s="18">
        <v>3.9557384185608799</v>
      </c>
      <c r="R464" s="18">
        <v>4.3342674670224399</v>
      </c>
      <c r="S464" s="18">
        <v>3.9670954027771499</v>
      </c>
      <c r="T464" s="18">
        <v>3.5708840710525598</v>
      </c>
      <c r="U464" s="18">
        <v>3.6216681188931199</v>
      </c>
      <c r="V464" s="18">
        <v>3.5304722849372001</v>
      </c>
      <c r="W464" s="18">
        <v>3.9945630965593102</v>
      </c>
      <c r="X464" s="18">
        <v>3.6962701007914101</v>
      </c>
      <c r="Y464" s="18">
        <v>4.0014109740286301</v>
      </c>
      <c r="Z464" s="18">
        <v>3.45328938897844</v>
      </c>
      <c r="AA464" s="18">
        <v>3.4413407201676698</v>
      </c>
      <c r="AB464" s="18">
        <v>3.3941677023039398</v>
      </c>
    </row>
    <row r="465" spans="1:28" hidden="1" x14ac:dyDescent="0.25">
      <c r="A465" s="32" t="s">
        <v>212</v>
      </c>
      <c r="B465" s="40" t="s">
        <v>44</v>
      </c>
      <c r="C465" s="18" t="s">
        <v>50</v>
      </c>
      <c r="D465" s="18" t="s">
        <v>50</v>
      </c>
      <c r="E465" s="18" t="s">
        <v>50</v>
      </c>
      <c r="F465" s="18" t="s">
        <v>50</v>
      </c>
      <c r="G465" s="18" t="s">
        <v>50</v>
      </c>
      <c r="H465" s="18" t="s">
        <v>50</v>
      </c>
      <c r="I465" s="18" t="s">
        <v>50</v>
      </c>
      <c r="J465" s="18" t="s">
        <v>50</v>
      </c>
      <c r="K465" s="18" t="s">
        <v>50</v>
      </c>
      <c r="L465" s="18" t="s">
        <v>50</v>
      </c>
      <c r="M465" s="18">
        <v>8.7644000339250621</v>
      </c>
      <c r="N465" s="18">
        <v>8.5285519932428659</v>
      </c>
      <c r="O465" s="18">
        <v>12.54614661352608</v>
      </c>
      <c r="P465" s="18">
        <v>12.501017566762723</v>
      </c>
      <c r="Q465" s="18">
        <v>12.379229955499159</v>
      </c>
      <c r="R465" s="18">
        <v>11.290461749335758</v>
      </c>
      <c r="S465" s="18">
        <v>12.567251676219009</v>
      </c>
      <c r="T465" s="18">
        <v>13.961664774957647</v>
      </c>
      <c r="U465" s="18">
        <v>13.765890389069959</v>
      </c>
      <c r="V465" s="18">
        <v>14.121477900557638</v>
      </c>
      <c r="W465" s="18">
        <v>12.482208287749021</v>
      </c>
      <c r="X465" s="18">
        <v>13.564137102477783</v>
      </c>
      <c r="Y465" s="18">
        <v>12.483468688552367</v>
      </c>
      <c r="Z465" s="18">
        <v>14.478361666055669</v>
      </c>
      <c r="AA465" s="18">
        <v>14.553256508266818</v>
      </c>
      <c r="AB465" s="18" t="s">
        <v>50</v>
      </c>
    </row>
    <row r="466" spans="1:28" x14ac:dyDescent="0.25">
      <c r="A466" s="32" t="s">
        <v>12</v>
      </c>
      <c r="B466" s="40" t="s">
        <v>65</v>
      </c>
      <c r="C466" s="18">
        <v>7.4716630621847102</v>
      </c>
      <c r="D466" s="18">
        <v>7.7976304220980897</v>
      </c>
      <c r="E466" s="18">
        <v>7.5405720820831998</v>
      </c>
      <c r="F466" s="18">
        <v>7.6936931122249499</v>
      </c>
      <c r="G466" s="18">
        <v>7.89938171154588</v>
      </c>
      <c r="H466" s="18">
        <v>7.6902340441336596</v>
      </c>
      <c r="I466" s="18">
        <v>7.7508924577482503</v>
      </c>
      <c r="J466" s="18">
        <v>7.3386572338917304</v>
      </c>
      <c r="K466" s="18">
        <v>7.1662892364284403</v>
      </c>
      <c r="L466" s="18">
        <v>6.7323886114145202</v>
      </c>
      <c r="M466" s="18">
        <v>6.0956386353953498</v>
      </c>
      <c r="N466" s="18">
        <v>6.3773627658579999</v>
      </c>
      <c r="O466" s="18">
        <v>6.4026141643006502</v>
      </c>
      <c r="P466" s="18">
        <v>6.1126564441982403</v>
      </c>
      <c r="Q466" s="18">
        <v>6.0875819086828002</v>
      </c>
      <c r="R466" s="18">
        <v>5.8059646328442698</v>
      </c>
      <c r="S466" s="18">
        <v>5.3994641974987303</v>
      </c>
      <c r="T466" s="18">
        <v>5.2063574789138096</v>
      </c>
      <c r="U466" s="18">
        <v>5.1875872401954499</v>
      </c>
      <c r="V466" s="18">
        <v>5.0085516561374801</v>
      </c>
      <c r="W466" s="18">
        <v>5.2976518915605997</v>
      </c>
      <c r="X466" s="18">
        <v>5.0524539668445998</v>
      </c>
      <c r="Y466" s="18">
        <v>5.0995929026878102</v>
      </c>
      <c r="Z466" s="18">
        <v>4.9614057772923097</v>
      </c>
      <c r="AA466" s="18">
        <v>4.71380497784354</v>
      </c>
      <c r="AB466" s="18">
        <v>4.2690611940275698</v>
      </c>
    </row>
    <row r="467" spans="1:28" hidden="1" x14ac:dyDescent="0.25">
      <c r="A467" s="32" t="s">
        <v>12</v>
      </c>
      <c r="B467" s="40" t="s">
        <v>44</v>
      </c>
      <c r="C467" s="18">
        <v>6.2882572197596183</v>
      </c>
      <c r="D467" s="18">
        <v>6.0253867715343743</v>
      </c>
      <c r="E467" s="18">
        <v>6.2307923967304237</v>
      </c>
      <c r="F467" s="18">
        <v>6.1067862350402891</v>
      </c>
      <c r="G467" s="18">
        <v>5.9387670118783618</v>
      </c>
      <c r="H467" s="18">
        <v>6.0950549811446795</v>
      </c>
      <c r="I467" s="18">
        <v>6.0510243218806039</v>
      </c>
      <c r="J467" s="18">
        <v>6.4014902494487176</v>
      </c>
      <c r="K467" s="18">
        <v>6.5608118119727683</v>
      </c>
      <c r="L467" s="18">
        <v>6.9647492398894597</v>
      </c>
      <c r="M467" s="18">
        <v>7.6945677778526864</v>
      </c>
      <c r="N467" s="18">
        <v>7.3464064162295895</v>
      </c>
      <c r="O467" s="18">
        <v>7.3262750289338321</v>
      </c>
      <c r="P467" s="18">
        <v>7.6681105936004537</v>
      </c>
      <c r="Q467" s="18">
        <v>7.700900286772546</v>
      </c>
      <c r="R467" s="18">
        <v>8.0776095134277313</v>
      </c>
      <c r="S467" s="18">
        <v>8.6836314680191222</v>
      </c>
      <c r="T467" s="18">
        <v>9.0086971121575452</v>
      </c>
      <c r="U467" s="18">
        <v>9.050975125166941</v>
      </c>
      <c r="V467" s="18">
        <v>9.4580442936901967</v>
      </c>
      <c r="W467" s="18">
        <v>8.9387993231631189</v>
      </c>
      <c r="X467" s="18">
        <v>9.421073463576521</v>
      </c>
      <c r="Y467" s="18">
        <v>9.3057201188908945</v>
      </c>
      <c r="Z467" s="18">
        <v>9.5598590840062219</v>
      </c>
      <c r="AA467" s="18">
        <v>10.06941536545766</v>
      </c>
      <c r="AB467" s="18">
        <v>10.132603505775815</v>
      </c>
    </row>
    <row r="468" spans="1:28" x14ac:dyDescent="0.25">
      <c r="A468" s="32" t="s">
        <v>213</v>
      </c>
      <c r="B468" s="40" t="s">
        <v>65</v>
      </c>
      <c r="C468" s="18">
        <v>3.2593389743646699</v>
      </c>
      <c r="D468" s="18">
        <v>3.3395588164751602</v>
      </c>
      <c r="E468" s="18">
        <v>3.3558528830457002</v>
      </c>
      <c r="F468" s="18">
        <v>3.2759644742275902</v>
      </c>
      <c r="G468" s="18">
        <v>3.2641053599788799</v>
      </c>
      <c r="H468" s="18">
        <v>3.2021389704129799</v>
      </c>
      <c r="I468" s="18">
        <v>3.2452663143774698</v>
      </c>
      <c r="J468" s="18">
        <v>3.2278108907479002</v>
      </c>
      <c r="K468" s="18">
        <v>3.1734381750314999</v>
      </c>
      <c r="L468" s="18">
        <v>3.1276944875284798</v>
      </c>
      <c r="M468" s="18">
        <v>2.9689499343904902</v>
      </c>
      <c r="N468" s="18">
        <v>3.1082500352465798</v>
      </c>
      <c r="O468" s="18">
        <v>3.02558323182667</v>
      </c>
      <c r="P468" s="18">
        <v>3.0365910861010499</v>
      </c>
      <c r="Q468" s="18">
        <v>2.9633742286425702</v>
      </c>
      <c r="R468" s="18">
        <v>2.85974756306994</v>
      </c>
      <c r="S468" s="18">
        <v>2.8705792491232902</v>
      </c>
      <c r="T468" s="18">
        <v>2.6211010929899401</v>
      </c>
      <c r="U468" s="18">
        <v>2.66321554632083</v>
      </c>
      <c r="V468" s="18">
        <v>2.7412571888060402</v>
      </c>
      <c r="W468" s="18">
        <v>2.5867609083476899</v>
      </c>
      <c r="X468" s="18">
        <v>2.4601097732130199</v>
      </c>
      <c r="Y468" s="18">
        <v>2.4568063631363799</v>
      </c>
      <c r="Z468" s="18">
        <v>2.51924696961273</v>
      </c>
      <c r="AA468" s="18">
        <v>2.2604591455515401</v>
      </c>
      <c r="AB468" s="18">
        <v>2.19457627268498</v>
      </c>
    </row>
    <row r="469" spans="1:28" hidden="1" x14ac:dyDescent="0.25">
      <c r="A469" s="32" t="s">
        <v>213</v>
      </c>
      <c r="B469" s="40" t="s">
        <v>44</v>
      </c>
      <c r="C469" s="18">
        <v>15.329134797377716</v>
      </c>
      <c r="D469" s="18">
        <v>14.960912276951733</v>
      </c>
      <c r="E469" s="18">
        <v>14.888270802416443</v>
      </c>
      <c r="F469" s="18">
        <v>15.251339530941838</v>
      </c>
      <c r="G469" s="18">
        <v>15.306750545615232</v>
      </c>
      <c r="H469" s="18">
        <v>15.602960073036408</v>
      </c>
      <c r="I469" s="18">
        <v>15.386262224368188</v>
      </c>
      <c r="J469" s="18">
        <v>15.473717449512195</v>
      </c>
      <c r="K469" s="18">
        <v>15.745737507550379</v>
      </c>
      <c r="L469" s="18">
        <v>15.984095445845051</v>
      </c>
      <c r="M469" s="18">
        <v>16.837233874923449</v>
      </c>
      <c r="N469" s="18">
        <v>16.061381664101674</v>
      </c>
      <c r="O469" s="18">
        <v>16.503386949685339</v>
      </c>
      <c r="P469" s="18">
        <v>16.441895854479309</v>
      </c>
      <c r="Q469" s="18">
        <v>16.837198925725094</v>
      </c>
      <c r="R469" s="18">
        <v>17.460344849969072</v>
      </c>
      <c r="S469" s="18">
        <v>17.390422030176659</v>
      </c>
      <c r="T469" s="18">
        <v>19.040447212121844</v>
      </c>
      <c r="U469" s="18">
        <v>18.716901694322754</v>
      </c>
      <c r="V469" s="18">
        <v>18.166860690656701</v>
      </c>
      <c r="W469" s="18">
        <v>19.261031158411381</v>
      </c>
      <c r="X469" s="18">
        <v>20.230395490031299</v>
      </c>
      <c r="Y469" s="18">
        <v>20.233837820789507</v>
      </c>
      <c r="Z469" s="18">
        <v>19.748467293193709</v>
      </c>
      <c r="AA469" s="18">
        <v>21.58171542417713</v>
      </c>
      <c r="AB469" s="18">
        <v>22.351397338027592</v>
      </c>
    </row>
    <row r="470" spans="1:28" x14ac:dyDescent="0.25">
      <c r="A470" s="32" t="s">
        <v>214</v>
      </c>
      <c r="B470" s="40" t="s">
        <v>65</v>
      </c>
      <c r="C470" s="18">
        <v>9.6125564542992397</v>
      </c>
      <c r="D470" s="18">
        <v>9.7061595517446708</v>
      </c>
      <c r="E470" s="18">
        <v>8.1836531725449806</v>
      </c>
      <c r="F470" s="18">
        <v>7.8198844480667704</v>
      </c>
      <c r="G470" s="18">
        <v>7.6102834078081996</v>
      </c>
      <c r="H470" s="18">
        <v>7.5201247591040596</v>
      </c>
      <c r="I470" s="18">
        <v>7.2295146854969197</v>
      </c>
      <c r="J470" s="18">
        <v>7.47429705600854</v>
      </c>
      <c r="K470" s="18">
        <v>7.7995388177029996</v>
      </c>
      <c r="L470" s="18">
        <v>8.0513429576542297</v>
      </c>
      <c r="M470" s="18">
        <v>8.0253618132382307</v>
      </c>
      <c r="N470" s="18">
        <v>7.9323109888029597</v>
      </c>
      <c r="O470" s="18">
        <v>7.6418194436706699</v>
      </c>
      <c r="P470" s="18">
        <v>7.6350930152203897</v>
      </c>
      <c r="Q470" s="18">
        <v>7.4643174867042701</v>
      </c>
      <c r="R470" s="18">
        <v>8.4514395095079902</v>
      </c>
      <c r="S470" s="18">
        <v>8.3695888824907794</v>
      </c>
      <c r="T470" s="18">
        <v>8.2904658415871406</v>
      </c>
      <c r="U470" s="18">
        <v>8.0963752319092706</v>
      </c>
      <c r="V470" s="18">
        <v>7.1119351517851097</v>
      </c>
      <c r="W470" s="18">
        <v>6.9293053569606204</v>
      </c>
      <c r="X470" s="18">
        <v>6.79159955937092</v>
      </c>
      <c r="Y470" s="18">
        <v>6.5316572446885299</v>
      </c>
      <c r="Z470" s="18">
        <v>6.7993112880484796</v>
      </c>
      <c r="AA470" s="18">
        <v>4.4497962955146999</v>
      </c>
      <c r="AB470" s="18">
        <v>4.02523310634409</v>
      </c>
    </row>
    <row r="471" spans="1:28" hidden="1" x14ac:dyDescent="0.25">
      <c r="A471" s="32" t="s">
        <v>214</v>
      </c>
      <c r="B471" s="40" t="s">
        <v>44</v>
      </c>
      <c r="C471" s="18" t="s">
        <v>50</v>
      </c>
      <c r="D471" s="18" t="s">
        <v>50</v>
      </c>
      <c r="E471" s="18" t="s">
        <v>50</v>
      </c>
      <c r="F471" s="18" t="s">
        <v>50</v>
      </c>
      <c r="G471" s="18" t="s">
        <v>50</v>
      </c>
      <c r="H471" s="18" t="s">
        <v>50</v>
      </c>
      <c r="I471" s="18" t="s">
        <v>50</v>
      </c>
      <c r="J471" s="18" t="s">
        <v>50</v>
      </c>
      <c r="K471" s="18" t="s">
        <v>50</v>
      </c>
      <c r="L471" s="18" t="s">
        <v>50</v>
      </c>
      <c r="M471" s="18" t="s">
        <v>50</v>
      </c>
      <c r="N471" s="18" t="s">
        <v>50</v>
      </c>
      <c r="O471" s="18" t="s">
        <v>50</v>
      </c>
      <c r="P471" s="18" t="s">
        <v>50</v>
      </c>
      <c r="Q471" s="18" t="s">
        <v>50</v>
      </c>
      <c r="R471" s="18" t="s">
        <v>50</v>
      </c>
      <c r="S471" s="18" t="s">
        <v>50</v>
      </c>
      <c r="T471" s="18" t="s">
        <v>50</v>
      </c>
      <c r="U471" s="18" t="s">
        <v>50</v>
      </c>
      <c r="V471" s="18" t="s">
        <v>50</v>
      </c>
      <c r="W471" s="18" t="s">
        <v>50</v>
      </c>
      <c r="X471" s="18" t="s">
        <v>50</v>
      </c>
      <c r="Y471" s="18" t="s">
        <v>50</v>
      </c>
      <c r="Z471" s="18" t="s">
        <v>50</v>
      </c>
      <c r="AA471" s="18" t="s">
        <v>50</v>
      </c>
      <c r="AB471" s="18" t="s">
        <v>50</v>
      </c>
    </row>
    <row r="472" spans="1:28" x14ac:dyDescent="0.25">
      <c r="A472" s="32" t="s">
        <v>215</v>
      </c>
      <c r="B472" s="40" t="s">
        <v>65</v>
      </c>
      <c r="C472" s="18">
        <v>11.5396961753717</v>
      </c>
      <c r="D472" s="18">
        <v>11.8669454203424</v>
      </c>
      <c r="E472" s="18">
        <v>13.6566302024204</v>
      </c>
      <c r="F472" s="18">
        <v>12.790869976520799</v>
      </c>
      <c r="G472" s="18">
        <v>12.4651561027508</v>
      </c>
      <c r="H472" s="18">
        <v>12.725362768534399</v>
      </c>
      <c r="I472" s="18">
        <v>14.7490329261125</v>
      </c>
      <c r="J472" s="18">
        <v>14.4536481499314</v>
      </c>
      <c r="K472" s="18">
        <v>14.430327696241999</v>
      </c>
      <c r="L472" s="18">
        <v>13.838325175220501</v>
      </c>
      <c r="M472" s="18">
        <v>12.265670884936499</v>
      </c>
      <c r="N472" s="18">
        <v>10.986054116086599</v>
      </c>
      <c r="O472" s="18">
        <v>9.9459368275984694</v>
      </c>
      <c r="P472" s="18">
        <v>9.1315512014328206</v>
      </c>
      <c r="Q472" s="18">
        <v>8.9531759606734997</v>
      </c>
      <c r="R472" s="18">
        <v>8.3747682614267003</v>
      </c>
      <c r="S472" s="18">
        <v>8.0702387823873405</v>
      </c>
      <c r="T472" s="18">
        <v>8.0012299141190102</v>
      </c>
      <c r="U472" s="18">
        <v>7.0560024308387401</v>
      </c>
      <c r="V472" s="18">
        <v>5.9070021540567303</v>
      </c>
      <c r="W472" s="18">
        <v>5.6600503658667503</v>
      </c>
      <c r="X472" s="18">
        <v>5.2851397139427796</v>
      </c>
      <c r="Y472" s="18">
        <v>5.2872004893893898</v>
      </c>
      <c r="Z472" s="18">
        <v>5.4566011293896501</v>
      </c>
      <c r="AA472" s="18">
        <v>5.0649017876546498</v>
      </c>
      <c r="AB472" s="18">
        <v>5.0103247517216998</v>
      </c>
    </row>
    <row r="473" spans="1:28" hidden="1" x14ac:dyDescent="0.25">
      <c r="A473" s="32" t="s">
        <v>215</v>
      </c>
      <c r="B473" s="40" t="s">
        <v>44</v>
      </c>
      <c r="C473" s="18">
        <v>3.8515956728707148</v>
      </c>
      <c r="D473" s="18">
        <v>3.7453820434285809</v>
      </c>
      <c r="E473" s="18">
        <v>3.2545542325006918</v>
      </c>
      <c r="F473" s="18">
        <v>3.4748413353461869</v>
      </c>
      <c r="G473" s="18">
        <v>3.5656388468140827</v>
      </c>
      <c r="H473" s="18">
        <v>3.4920783093695591</v>
      </c>
      <c r="I473" s="18">
        <v>3.0129408728134357</v>
      </c>
      <c r="J473" s="18">
        <v>3.073931177237081</v>
      </c>
      <c r="K473" s="18">
        <v>3.0792751138639822</v>
      </c>
      <c r="L473" s="18">
        <v>3.2109923622668135</v>
      </c>
      <c r="M473" s="18">
        <v>3.6235064215851214</v>
      </c>
      <c r="N473" s="18">
        <v>4.0228294825411801</v>
      </c>
      <c r="O473" s="18">
        <v>4.4450449551883482</v>
      </c>
      <c r="P473" s="18">
        <v>4.8383523276909255</v>
      </c>
      <c r="Q473" s="18">
        <v>4.9378958984882466</v>
      </c>
      <c r="R473" s="18">
        <v>5.276178188231273</v>
      </c>
      <c r="S473" s="18">
        <v>5.4777538119378466</v>
      </c>
      <c r="T473" s="18">
        <v>5.5229552158241653</v>
      </c>
      <c r="U473" s="18">
        <v>6.2634258105487275</v>
      </c>
      <c r="V473" s="18">
        <v>7.4884461629260999</v>
      </c>
      <c r="W473" s="18">
        <v>7.8166896511362696</v>
      </c>
      <c r="X473" s="18">
        <v>8.3712302109495909</v>
      </c>
      <c r="Y473" s="18">
        <v>8.366891305544085</v>
      </c>
      <c r="Z473" s="18">
        <v>8.107146553449379</v>
      </c>
      <c r="AA473" s="18">
        <v>8.0229650925493505</v>
      </c>
      <c r="AB473" s="18" t="s">
        <v>50</v>
      </c>
    </row>
    <row r="474" spans="1:28" x14ac:dyDescent="0.25">
      <c r="A474" s="32" t="s">
        <v>216</v>
      </c>
      <c r="B474" s="40" t="s">
        <v>65</v>
      </c>
      <c r="C474" s="18">
        <v>11.1793605993855</v>
      </c>
      <c r="D474" s="18">
        <v>11.176938685586499</v>
      </c>
      <c r="E474" s="18">
        <v>11.2554814550614</v>
      </c>
      <c r="F474" s="18">
        <v>11.4229874452028</v>
      </c>
      <c r="G474" s="18">
        <v>11.448947737264101</v>
      </c>
      <c r="H474" s="18">
        <v>11.582198843377499</v>
      </c>
      <c r="I474" s="18">
        <v>11.215795294126099</v>
      </c>
      <c r="J474" s="18">
        <v>10.9381976345037</v>
      </c>
      <c r="K474" s="18">
        <v>11.2311957697205</v>
      </c>
      <c r="L474" s="18">
        <v>11.388331354367301</v>
      </c>
      <c r="M474" s="18">
        <v>11.456037677883799</v>
      </c>
      <c r="N474" s="18">
        <v>11.413529111906</v>
      </c>
      <c r="O474" s="18">
        <v>11.191072363234101</v>
      </c>
      <c r="P474" s="18">
        <v>10.883611887865801</v>
      </c>
      <c r="Q474" s="18">
        <v>10.7035910334882</v>
      </c>
      <c r="R474" s="18">
        <v>10.361455086847799</v>
      </c>
      <c r="S474" s="18">
        <v>10.2564269724196</v>
      </c>
      <c r="T474" s="18">
        <v>9.7904779835464204</v>
      </c>
      <c r="U474" s="18">
        <v>9.5872625375432694</v>
      </c>
      <c r="V474" s="18">
        <v>9.35318788860301</v>
      </c>
      <c r="W474" s="18">
        <v>9.2437444470205801</v>
      </c>
      <c r="X474" s="18">
        <v>9.0559287598414908</v>
      </c>
      <c r="Y474" s="18">
        <v>9.1409731008566908</v>
      </c>
      <c r="Z474" s="18">
        <v>8.8302096707687898</v>
      </c>
      <c r="AA474" s="18">
        <v>8.53518387881509</v>
      </c>
      <c r="AB474" s="18">
        <v>8.3442009050802906</v>
      </c>
    </row>
    <row r="475" spans="1:28" hidden="1" x14ac:dyDescent="0.25">
      <c r="A475" s="32" t="s">
        <v>216</v>
      </c>
      <c r="B475" s="40" t="s">
        <v>44</v>
      </c>
      <c r="C475" s="18">
        <v>3.5051688367106761</v>
      </c>
      <c r="D475" s="18">
        <v>3.5059283663964198</v>
      </c>
      <c r="E475" s="18">
        <v>3.4814633690998709</v>
      </c>
      <c r="F475" s="18">
        <v>3.4304114029045545</v>
      </c>
      <c r="G475" s="18">
        <v>3.4226330040552297</v>
      </c>
      <c r="H475" s="18">
        <v>3.383256229427082</v>
      </c>
      <c r="I475" s="18">
        <v>3.4937822383278276</v>
      </c>
      <c r="J475" s="18">
        <v>3.5824500248275908</v>
      </c>
      <c r="K475" s="18">
        <v>3.4889914832569238</v>
      </c>
      <c r="L475" s="18">
        <v>3.4416212241914277</v>
      </c>
      <c r="M475" s="18">
        <v>3.4078133569020759</v>
      </c>
      <c r="N475" s="18">
        <v>3.4228604379753427</v>
      </c>
      <c r="O475" s="18">
        <v>3.488608283976566</v>
      </c>
      <c r="P475" s="18">
        <v>3.579997913827178</v>
      </c>
      <c r="Q475" s="18">
        <v>3.6292546012808029</v>
      </c>
      <c r="R475" s="18">
        <v>3.7249354951508571</v>
      </c>
      <c r="S475" s="18">
        <v>3.8303750187895242</v>
      </c>
      <c r="T475" s="18">
        <v>3.9499321423987195</v>
      </c>
      <c r="U475" s="18">
        <v>4.0382348012620284</v>
      </c>
      <c r="V475" s="18">
        <v>4.1348484569721995</v>
      </c>
      <c r="W475" s="18">
        <v>4.1829242754605422</v>
      </c>
      <c r="X475" s="18">
        <v>4.2604822026614118</v>
      </c>
      <c r="Y475" s="18">
        <v>4.1951171291939628</v>
      </c>
      <c r="Z475" s="18">
        <v>4.3232633275944208</v>
      </c>
      <c r="AA475" s="18">
        <v>4.4630187608920791</v>
      </c>
      <c r="AB475" s="18" t="s">
        <v>50</v>
      </c>
    </row>
    <row r="476" spans="1:28" x14ac:dyDescent="0.25">
      <c r="A476" s="32" t="s">
        <v>32</v>
      </c>
      <c r="B476" s="40" t="s">
        <v>65</v>
      </c>
      <c r="C476" s="18">
        <v>4.6665847572830401</v>
      </c>
      <c r="D476" s="18">
        <v>4.6680588935372</v>
      </c>
      <c r="E476" s="18">
        <v>4.6015073720955897</v>
      </c>
      <c r="F476" s="18">
        <v>4.4853896907322302</v>
      </c>
      <c r="G476" s="18">
        <v>4.5926375201819196</v>
      </c>
      <c r="H476" s="18">
        <v>4.6453350490082101</v>
      </c>
      <c r="I476" s="18">
        <v>4.9163725244498497</v>
      </c>
      <c r="J476" s="18">
        <v>5.1497940104788897</v>
      </c>
      <c r="K476" s="18">
        <v>5.2276258981172701</v>
      </c>
      <c r="L476" s="18">
        <v>5.3369774913449897</v>
      </c>
      <c r="M476" s="18">
        <v>5.2311080525275102</v>
      </c>
      <c r="N476" s="18">
        <v>5.2040437423530603</v>
      </c>
      <c r="O476" s="18">
        <v>5.4214150357952198</v>
      </c>
      <c r="P476" s="18">
        <v>5.4790136795685802</v>
      </c>
      <c r="Q476" s="18">
        <v>5.5703891853125</v>
      </c>
      <c r="R476" s="18">
        <v>5.4969616826754502</v>
      </c>
      <c r="S476" s="18">
        <v>5.3399815219905999</v>
      </c>
      <c r="T476" s="18">
        <v>5.27934504523349</v>
      </c>
      <c r="U476" s="18">
        <v>5.3311757341233799</v>
      </c>
      <c r="V476" s="18">
        <v>5.3509451466981002</v>
      </c>
      <c r="W476" s="18">
        <v>5.4458671538182699</v>
      </c>
      <c r="X476" s="18">
        <v>5.3944564390596197</v>
      </c>
      <c r="Y476" s="18">
        <v>5.3938043032744396</v>
      </c>
      <c r="Z476" s="18">
        <v>5.6480727750378001</v>
      </c>
      <c r="AA476" s="18">
        <v>5.5564944681771804</v>
      </c>
      <c r="AB476" s="18">
        <v>5.4119582524137604</v>
      </c>
    </row>
    <row r="477" spans="1:28" hidden="1" x14ac:dyDescent="0.25">
      <c r="A477" s="32" t="s">
        <v>32</v>
      </c>
      <c r="B477" s="40" t="s">
        <v>44</v>
      </c>
      <c r="C477" s="18">
        <v>9.5861113880270157</v>
      </c>
      <c r="D477" s="18">
        <v>9.5830841695073374</v>
      </c>
      <c r="E477" s="18">
        <v>9.7216841499075137</v>
      </c>
      <c r="F477" s="18">
        <v>9.9734393326572111</v>
      </c>
      <c r="G477" s="18">
        <v>9.7405491716290733</v>
      </c>
      <c r="H477" s="18">
        <v>9.6300553689843156</v>
      </c>
      <c r="I477" s="18">
        <v>9.0991176237617353</v>
      </c>
      <c r="J477" s="18">
        <v>8.6866889990130982</v>
      </c>
      <c r="K477" s="18">
        <v>8.5573286522396028</v>
      </c>
      <c r="L477" s="18">
        <v>8.3819946715813298</v>
      </c>
      <c r="M477" s="18">
        <v>8.551598002953881</v>
      </c>
      <c r="N477" s="18">
        <v>8.5960721426914901</v>
      </c>
      <c r="O477" s="18">
        <v>8.2514238876984098</v>
      </c>
      <c r="P477" s="18">
        <v>8.1646748363679293</v>
      </c>
      <c r="Q477" s="18">
        <v>8.0307472576684482</v>
      </c>
      <c r="R477" s="18">
        <v>8.1380052998141199</v>
      </c>
      <c r="S477" s="18">
        <v>8.3772308906544239</v>
      </c>
      <c r="T477" s="18">
        <v>8.4734532147636283</v>
      </c>
      <c r="U477" s="18">
        <v>8.3910752679157667</v>
      </c>
      <c r="V477" s="18">
        <v>8.3640880753937026</v>
      </c>
      <c r="W477" s="18">
        <v>8.218811822440216</v>
      </c>
      <c r="X477" s="18">
        <v>8.2976701636197809</v>
      </c>
      <c r="Y477" s="18">
        <v>8.2995894642825458</v>
      </c>
      <c r="Z477" s="18">
        <v>7.9248249362963659</v>
      </c>
      <c r="AA477" s="18">
        <v>8.0598614856144088</v>
      </c>
      <c r="AB477" s="18" t="s">
        <v>50</v>
      </c>
    </row>
    <row r="478" spans="1:28" x14ac:dyDescent="0.25">
      <c r="A478" s="32" t="s">
        <v>217</v>
      </c>
      <c r="B478" s="40" t="s">
        <v>65</v>
      </c>
      <c r="C478" s="18" t="s">
        <v>50</v>
      </c>
      <c r="D478" s="18" t="s">
        <v>50</v>
      </c>
      <c r="E478" s="18" t="s">
        <v>50</v>
      </c>
      <c r="F478" s="18" t="s">
        <v>50</v>
      </c>
      <c r="G478" s="18" t="s">
        <v>50</v>
      </c>
      <c r="H478" s="18" t="s">
        <v>50</v>
      </c>
      <c r="I478" s="18" t="s">
        <v>50</v>
      </c>
      <c r="J478" s="18" t="s">
        <v>50</v>
      </c>
      <c r="K478" s="18" t="s">
        <v>50</v>
      </c>
      <c r="L478" s="18" t="s">
        <v>50</v>
      </c>
      <c r="M478" s="18" t="s">
        <v>50</v>
      </c>
      <c r="N478" s="18" t="s">
        <v>50</v>
      </c>
      <c r="O478" s="18">
        <v>2.9130658812501</v>
      </c>
      <c r="P478" s="18">
        <v>2.9375931652231699</v>
      </c>
      <c r="Q478" s="18">
        <v>3.0336193966588301</v>
      </c>
      <c r="R478" s="18">
        <v>2.81705944087622</v>
      </c>
      <c r="S478" s="18">
        <v>2.9785541618475402</v>
      </c>
      <c r="T478" s="18">
        <v>2.6960447405197501</v>
      </c>
      <c r="U478" s="18">
        <v>2.4887195764558698</v>
      </c>
      <c r="V478" s="18">
        <v>2.3641257172298298</v>
      </c>
      <c r="W478" s="18">
        <v>2.2034599476072798</v>
      </c>
      <c r="X478" s="18">
        <v>2.0506048527021101</v>
      </c>
      <c r="Y478" s="18">
        <v>2.1858802990405399</v>
      </c>
      <c r="Z478" s="18">
        <v>2.9864671060614598</v>
      </c>
      <c r="AA478" s="18">
        <v>3.0001310262565299</v>
      </c>
      <c r="AB478" s="18" t="s">
        <v>50</v>
      </c>
    </row>
    <row r="479" spans="1:28" hidden="1" x14ac:dyDescent="0.25">
      <c r="A479" s="32" t="s">
        <v>217</v>
      </c>
      <c r="B479" s="40" t="s">
        <v>44</v>
      </c>
      <c r="C479" s="18" t="s">
        <v>50</v>
      </c>
      <c r="D479" s="18" t="s">
        <v>50</v>
      </c>
      <c r="E479" s="18" t="s">
        <v>50</v>
      </c>
      <c r="F479" s="18" t="s">
        <v>50</v>
      </c>
      <c r="G479" s="18" t="s">
        <v>50</v>
      </c>
      <c r="H479" s="18" t="s">
        <v>50</v>
      </c>
      <c r="I479" s="18" t="s">
        <v>50</v>
      </c>
      <c r="J479" s="18" t="s">
        <v>50</v>
      </c>
      <c r="K479" s="18" t="s">
        <v>50</v>
      </c>
      <c r="L479" s="18" t="s">
        <v>50</v>
      </c>
      <c r="M479" s="18" t="s">
        <v>50</v>
      </c>
      <c r="N479" s="18" t="s">
        <v>50</v>
      </c>
      <c r="O479" s="18" t="s">
        <v>50</v>
      </c>
      <c r="P479" s="18" t="s">
        <v>50</v>
      </c>
      <c r="Q479" s="18">
        <v>37.848659852520115</v>
      </c>
      <c r="R479" s="18">
        <v>38.991296846741264</v>
      </c>
      <c r="S479" s="18">
        <v>36.755194449807256</v>
      </c>
      <c r="T479" s="18">
        <v>39.186083362789155</v>
      </c>
      <c r="U479" s="18" t="s">
        <v>50</v>
      </c>
      <c r="V479" s="18" t="s">
        <v>50</v>
      </c>
      <c r="W479" s="18" t="s">
        <v>50</v>
      </c>
      <c r="X479" s="18" t="s">
        <v>50</v>
      </c>
      <c r="Y479" s="18" t="s">
        <v>50</v>
      </c>
      <c r="Z479" s="18" t="s">
        <v>50</v>
      </c>
      <c r="AA479" s="18" t="s">
        <v>50</v>
      </c>
      <c r="AB479" s="18" t="s">
        <v>50</v>
      </c>
    </row>
    <row r="480" spans="1:28" x14ac:dyDescent="0.25">
      <c r="A480" s="32" t="s">
        <v>218</v>
      </c>
      <c r="B480" s="40" t="s">
        <v>65</v>
      </c>
      <c r="C480" s="18">
        <v>10.344345535804401</v>
      </c>
      <c r="D480" s="18">
        <v>10.6695388119066</v>
      </c>
      <c r="E480" s="18">
        <v>11.247734973756399</v>
      </c>
      <c r="F480" s="18">
        <v>13.3101985818865</v>
      </c>
      <c r="G480" s="18">
        <v>13.0911092120002</v>
      </c>
      <c r="H480" s="18">
        <v>12.7763878800546</v>
      </c>
      <c r="I480" s="18">
        <v>13.1625403174012</v>
      </c>
      <c r="J480" s="18">
        <v>11.3419429320298</v>
      </c>
      <c r="K480" s="18">
        <v>12.4088866873314</v>
      </c>
      <c r="L480" s="18">
        <v>13.8436041481724</v>
      </c>
      <c r="M480" s="18">
        <v>13.923232110826699</v>
      </c>
      <c r="N480" s="18">
        <v>14.120028239619501</v>
      </c>
      <c r="O480" s="18">
        <v>14.757780469775099</v>
      </c>
      <c r="P480" s="18">
        <v>14.8491307165097</v>
      </c>
      <c r="Q480" s="18">
        <v>14.694227385309199</v>
      </c>
      <c r="R480" s="18">
        <v>14.801943312862599</v>
      </c>
      <c r="S480" s="18">
        <v>14.1957192223369</v>
      </c>
      <c r="T480" s="18">
        <v>14.4067644315006</v>
      </c>
      <c r="U480" s="18">
        <v>14.6932330653968</v>
      </c>
      <c r="V480" s="18">
        <v>17.264951939771901</v>
      </c>
      <c r="W480" s="18">
        <v>16.599500377047899</v>
      </c>
      <c r="X480" s="18">
        <v>15.917750636714199</v>
      </c>
      <c r="Y480" s="18">
        <v>15.136362093472901</v>
      </c>
      <c r="Z480" s="18">
        <v>14.949611134502801</v>
      </c>
      <c r="AA480" s="18">
        <v>14.620498285216501</v>
      </c>
      <c r="AB480" s="18">
        <v>14.339326666300099</v>
      </c>
    </row>
    <row r="481" spans="1:28" hidden="1" x14ac:dyDescent="0.25">
      <c r="A481" s="32" t="s">
        <v>218</v>
      </c>
      <c r="B481" s="40" t="s">
        <v>44</v>
      </c>
      <c r="C481" s="18">
        <v>4.0239104882598653</v>
      </c>
      <c r="D481" s="18">
        <v>3.9012670771482414</v>
      </c>
      <c r="E481" s="18">
        <v>3.7007202421541452</v>
      </c>
      <c r="F481" s="18">
        <v>3.1272802008894844</v>
      </c>
      <c r="G481" s="18">
        <v>3.1796175419570267</v>
      </c>
      <c r="H481" s="18">
        <v>3.2579412027398402</v>
      </c>
      <c r="I481" s="18">
        <v>3.1623622410288794</v>
      </c>
      <c r="J481" s="18">
        <v>3.6699814787865161</v>
      </c>
      <c r="K481" s="18">
        <v>3.354428285474969</v>
      </c>
      <c r="L481" s="18">
        <v>3.0067834973356207</v>
      </c>
      <c r="M481" s="18">
        <v>2.9895874869084338</v>
      </c>
      <c r="N481" s="18">
        <v>3.0213462548800258</v>
      </c>
      <c r="O481" s="18">
        <v>3.0293341220578127</v>
      </c>
      <c r="P481" s="18">
        <v>3.0613505704592865</v>
      </c>
      <c r="Q481" s="18">
        <v>2.9997791661311668</v>
      </c>
      <c r="R481" s="18">
        <v>2.8058686305096701</v>
      </c>
      <c r="S481" s="18">
        <v>2.8862638368938764</v>
      </c>
      <c r="T481" s="18">
        <v>2.7476294464735997</v>
      </c>
      <c r="U481" s="18">
        <v>2.7424663896662822</v>
      </c>
      <c r="V481" s="18">
        <v>2.3796782850784348</v>
      </c>
      <c r="W481" s="18">
        <v>2.5251411682128042</v>
      </c>
      <c r="X481" s="18">
        <v>2.6713143344156349</v>
      </c>
      <c r="Y481" s="18">
        <v>2.8553976156259377</v>
      </c>
      <c r="Z481" s="18">
        <v>2.9507015565909263</v>
      </c>
      <c r="AA481" s="18">
        <v>3.0360225302611403</v>
      </c>
      <c r="AB481" s="18" t="s">
        <v>50</v>
      </c>
    </row>
    <row r="482" spans="1:28" x14ac:dyDescent="0.25">
      <c r="A482" s="32" t="s">
        <v>219</v>
      </c>
      <c r="B482" s="40" t="s">
        <v>65</v>
      </c>
      <c r="C482" s="18">
        <v>3.2628505344879901</v>
      </c>
      <c r="D482" s="18">
        <v>3.7991922068080299</v>
      </c>
      <c r="E482" s="18">
        <v>2.9837494972554102</v>
      </c>
      <c r="F482" s="18">
        <v>3.21717312925982</v>
      </c>
      <c r="G482" s="18">
        <v>3.26663787120407</v>
      </c>
      <c r="H482" s="18">
        <v>3.3825784261869898</v>
      </c>
      <c r="I482" s="18">
        <v>2.7892292693754999</v>
      </c>
      <c r="J482" s="18">
        <v>3.4133649225157301</v>
      </c>
      <c r="K482" s="18">
        <v>3.1546560203954801</v>
      </c>
      <c r="L482" s="18">
        <v>3.6254623812412601</v>
      </c>
      <c r="M482" s="18">
        <v>3.2455242119304701</v>
      </c>
      <c r="N482" s="18">
        <v>2.8892215343182399</v>
      </c>
      <c r="O482" s="18">
        <v>2.9550999143379499</v>
      </c>
      <c r="P482" s="18">
        <v>3.5633100831884001</v>
      </c>
      <c r="Q482" s="18">
        <v>3.3512120469358999</v>
      </c>
      <c r="R482" s="18">
        <v>3.2924297659863502</v>
      </c>
      <c r="S482" s="18">
        <v>3.8116400281369902</v>
      </c>
      <c r="T482" s="18">
        <v>3.5650322548770599</v>
      </c>
      <c r="U482" s="18">
        <v>3.6951932576209998</v>
      </c>
      <c r="V482" s="18">
        <v>3.9531137507352301</v>
      </c>
      <c r="W482" s="18">
        <v>3.2400542238032699</v>
      </c>
      <c r="X482" s="18">
        <v>2.9239859299238899</v>
      </c>
      <c r="Y482" s="18">
        <v>2.9360328139357601</v>
      </c>
      <c r="Z482" s="18">
        <v>3.14289898671296</v>
      </c>
      <c r="AA482" s="18">
        <v>3.07182544080487</v>
      </c>
      <c r="AB482" s="18">
        <v>3.0285741282661198</v>
      </c>
    </row>
    <row r="483" spans="1:28" hidden="1" x14ac:dyDescent="0.25">
      <c r="A483" s="32" t="s">
        <v>219</v>
      </c>
      <c r="B483" s="40" t="s">
        <v>44</v>
      </c>
      <c r="C483" s="18">
        <v>14.762650737900147</v>
      </c>
      <c r="D483" s="18" t="s">
        <v>50</v>
      </c>
      <c r="E483" s="18" t="s">
        <v>50</v>
      </c>
      <c r="F483" s="18" t="s">
        <v>50</v>
      </c>
      <c r="G483" s="18" t="s">
        <v>50</v>
      </c>
      <c r="H483" s="18" t="s">
        <v>50</v>
      </c>
      <c r="I483" s="18" t="s">
        <v>50</v>
      </c>
      <c r="J483" s="18" t="s">
        <v>50</v>
      </c>
      <c r="K483" s="18" t="s">
        <v>50</v>
      </c>
      <c r="L483" s="18" t="s">
        <v>50</v>
      </c>
      <c r="M483" s="18" t="s">
        <v>50</v>
      </c>
      <c r="N483" s="18" t="s">
        <v>50</v>
      </c>
      <c r="O483" s="18" t="s">
        <v>50</v>
      </c>
      <c r="P483" s="18" t="s">
        <v>50</v>
      </c>
      <c r="Q483" s="18">
        <v>9.4973477415572773</v>
      </c>
      <c r="R483" s="18">
        <v>9.6476117741169798</v>
      </c>
      <c r="S483" s="18">
        <v>9.5692517378261321</v>
      </c>
      <c r="T483" s="18">
        <v>9.0125040657540527</v>
      </c>
      <c r="U483" s="18" t="s">
        <v>50</v>
      </c>
      <c r="V483" s="18" t="s">
        <v>50</v>
      </c>
      <c r="W483" s="18" t="s">
        <v>50</v>
      </c>
      <c r="X483" s="18" t="s">
        <v>50</v>
      </c>
      <c r="Y483" s="18" t="s">
        <v>50</v>
      </c>
      <c r="Z483" s="18" t="s">
        <v>50</v>
      </c>
      <c r="AA483" s="18" t="s">
        <v>50</v>
      </c>
      <c r="AB483" s="18" t="s">
        <v>50</v>
      </c>
    </row>
    <row r="484" spans="1:28" x14ac:dyDescent="0.25">
      <c r="A484" s="32" t="s">
        <v>220</v>
      </c>
      <c r="B484" s="40" t="s">
        <v>65</v>
      </c>
      <c r="C484" s="18">
        <v>16.915806032638599</v>
      </c>
      <c r="D484" s="18">
        <v>16.3730033089088</v>
      </c>
      <c r="E484" s="18">
        <v>18.300803255392701</v>
      </c>
      <c r="F484" s="18">
        <v>17.772732703779401</v>
      </c>
      <c r="G484" s="18">
        <v>17.260653129232001</v>
      </c>
      <c r="H484" s="18">
        <v>16.214537138130201</v>
      </c>
      <c r="I484" s="18">
        <v>17.914244731512198</v>
      </c>
      <c r="J484" s="18">
        <v>15.681543926497801</v>
      </c>
      <c r="K484" s="18">
        <v>16.841438076206501</v>
      </c>
      <c r="L484" s="18">
        <v>18.203518223593299</v>
      </c>
      <c r="M484" s="18">
        <v>17.916477898159702</v>
      </c>
      <c r="N484" s="18">
        <v>19.207550551426099</v>
      </c>
      <c r="O484" s="18">
        <v>19.363693873877502</v>
      </c>
      <c r="P484" s="18">
        <v>18.922974881206699</v>
      </c>
      <c r="Q484" s="18">
        <v>18.401170936357499</v>
      </c>
      <c r="R484" s="18">
        <v>19.892186476194802</v>
      </c>
      <c r="S484" s="18">
        <v>19.605471941821101</v>
      </c>
      <c r="T484" s="18">
        <v>19.906181034687801</v>
      </c>
      <c r="U484" s="18">
        <v>18.693366026562501</v>
      </c>
      <c r="V484" s="18">
        <v>19.764269126976099</v>
      </c>
      <c r="W484" s="18">
        <v>21.1478116877487</v>
      </c>
      <c r="X484" s="18">
        <v>20.805766718170101</v>
      </c>
      <c r="Y484" s="18">
        <v>20.0099505935496</v>
      </c>
      <c r="Z484" s="18">
        <v>20.0280612910557</v>
      </c>
      <c r="AA484" s="18">
        <v>19.1416248771407</v>
      </c>
      <c r="AB484" s="18">
        <v>19.089071739734599</v>
      </c>
    </row>
    <row r="485" spans="1:28" hidden="1" x14ac:dyDescent="0.25">
      <c r="A485" s="32" t="s">
        <v>220</v>
      </c>
      <c r="B485" s="40" t="s">
        <v>44</v>
      </c>
      <c r="C485" s="18">
        <v>2.0582553716107541</v>
      </c>
      <c r="D485" s="18">
        <v>2.1354037529790304</v>
      </c>
      <c r="E485" s="18">
        <v>2.1385091590763161</v>
      </c>
      <c r="F485" s="18">
        <v>2.2195762516911151</v>
      </c>
      <c r="G485" s="18">
        <v>2.2854536606508629</v>
      </c>
      <c r="H485" s="18">
        <v>2.429493490322403</v>
      </c>
      <c r="I485" s="18">
        <v>2.2008881190658771</v>
      </c>
      <c r="J485" s="18">
        <v>2.5103910112675312</v>
      </c>
      <c r="K485" s="18">
        <v>2.3376846760594798</v>
      </c>
      <c r="L485" s="18">
        <v>2.1627720387033014</v>
      </c>
      <c r="M485" s="18">
        <v>2.1839712594102534</v>
      </c>
      <c r="N485" s="18">
        <v>2.0371714059786492</v>
      </c>
      <c r="O485" s="18">
        <v>2.0207442357699406</v>
      </c>
      <c r="P485" s="18">
        <v>2.0677999654438808</v>
      </c>
      <c r="Q485" s="18">
        <v>2.1264458061322244</v>
      </c>
      <c r="R485" s="18">
        <v>1.9670573943362222</v>
      </c>
      <c r="S485" s="18">
        <v>1.9958240688654652</v>
      </c>
      <c r="T485" s="18">
        <v>1.9656748865127769</v>
      </c>
      <c r="U485" s="18">
        <v>2.0932333981019702</v>
      </c>
      <c r="V485" s="18">
        <v>1.979790530020793</v>
      </c>
      <c r="W485" s="18">
        <v>1.9135331947321215</v>
      </c>
      <c r="X485" s="18">
        <v>1.9391308912346954</v>
      </c>
      <c r="Y485" s="18">
        <v>2.0143403982935584</v>
      </c>
      <c r="Z485" s="18">
        <v>2.0221980465231399</v>
      </c>
      <c r="AA485" s="18">
        <v>2.0070329171040187</v>
      </c>
      <c r="AB485" s="18" t="s">
        <v>50</v>
      </c>
    </row>
    <row r="486" spans="1:28" x14ac:dyDescent="0.25">
      <c r="A486" s="32" t="s">
        <v>221</v>
      </c>
      <c r="B486" s="40" t="s">
        <v>65</v>
      </c>
      <c r="C486" s="18">
        <v>4.4591714393124802</v>
      </c>
      <c r="D486" s="18">
        <v>4.2500847838933504</v>
      </c>
      <c r="E486" s="18">
        <v>4.3839954337482201</v>
      </c>
      <c r="F486" s="18">
        <v>4.1756800567202896</v>
      </c>
      <c r="G486" s="18">
        <v>4.3740014754245999</v>
      </c>
      <c r="H486" s="18">
        <v>4.3281467096583199</v>
      </c>
      <c r="I486" s="18">
        <v>4.2223412650566399</v>
      </c>
      <c r="J486" s="18">
        <v>4.13024900818316</v>
      </c>
      <c r="K486" s="18">
        <v>4.2961749475958504</v>
      </c>
      <c r="L486" s="18">
        <v>4.1872202672659702</v>
      </c>
      <c r="M486" s="18">
        <v>4.14407805234198</v>
      </c>
      <c r="N486" s="18">
        <v>4.2139562436583198</v>
      </c>
      <c r="O486" s="18">
        <v>4.2142407224015397</v>
      </c>
      <c r="P486" s="18">
        <v>4.1351786759119298</v>
      </c>
      <c r="Q486" s="18">
        <v>4.1034499274415204</v>
      </c>
      <c r="R486" s="18">
        <v>3.8957122417021299</v>
      </c>
      <c r="S486" s="18">
        <v>3.8962800179331398</v>
      </c>
      <c r="T486" s="18">
        <v>3.7710609903304202</v>
      </c>
      <c r="U486" s="18">
        <v>3.7730930247269399</v>
      </c>
      <c r="V486" s="18">
        <v>3.5571331053167001</v>
      </c>
      <c r="W486" s="18">
        <v>3.85823584860908</v>
      </c>
      <c r="X486" s="18">
        <v>3.7724485185924101</v>
      </c>
      <c r="Y486" s="18">
        <v>3.7974978111046398</v>
      </c>
      <c r="Z486" s="18">
        <v>3.7731986680032801</v>
      </c>
      <c r="AA486" s="18">
        <v>3.7013508844109801</v>
      </c>
      <c r="AB486" s="18">
        <v>3.7753942424292402</v>
      </c>
    </row>
    <row r="487" spans="1:28" hidden="1" x14ac:dyDescent="0.25">
      <c r="A487" s="32" t="s">
        <v>221</v>
      </c>
      <c r="B487" s="40" t="s">
        <v>44</v>
      </c>
      <c r="C487" s="18">
        <v>9.0512972949500092</v>
      </c>
      <c r="D487" s="18">
        <v>9.4965838185924056</v>
      </c>
      <c r="E487" s="18">
        <v>9.2065073963499557</v>
      </c>
      <c r="F487" s="18">
        <v>9.6657995435762469</v>
      </c>
      <c r="G487" s="18">
        <v>9.227542929086324</v>
      </c>
      <c r="H487" s="18">
        <v>9.3253045919863649</v>
      </c>
      <c r="I487" s="18">
        <v>9.5589825295246396</v>
      </c>
      <c r="J487" s="18">
        <v>9.7721193822456343</v>
      </c>
      <c r="K487" s="18">
        <v>9.394702701516783</v>
      </c>
      <c r="L487" s="18">
        <v>9.6391600656636012</v>
      </c>
      <c r="M487" s="18">
        <v>9.7395092169071678</v>
      </c>
      <c r="N487" s="18">
        <v>9.5780031999876787</v>
      </c>
      <c r="O487" s="18">
        <v>9.5773566450107879</v>
      </c>
      <c r="P487" s="18">
        <v>9.7604697522451325</v>
      </c>
      <c r="Q487" s="18">
        <v>9.8359397823900157</v>
      </c>
      <c r="R487" s="18">
        <v>10.360438318394028</v>
      </c>
      <c r="S487" s="18">
        <v>10.358928567915893</v>
      </c>
      <c r="T487" s="18">
        <v>10.702899393528776</v>
      </c>
      <c r="U487" s="18">
        <v>10.697135247358075</v>
      </c>
      <c r="V487" s="18">
        <v>11.346577480061436</v>
      </c>
      <c r="W487" s="18">
        <v>10.461072876329725</v>
      </c>
      <c r="X487" s="18">
        <v>10.750118767438625</v>
      </c>
      <c r="Y487" s="18">
        <v>10.709863150813787</v>
      </c>
      <c r="Z487" s="18">
        <v>10.839473983643119</v>
      </c>
      <c r="AA487" s="18">
        <v>11.05246189893823</v>
      </c>
      <c r="AB487" s="18" t="s">
        <v>50</v>
      </c>
    </row>
    <row r="488" spans="1:28" x14ac:dyDescent="0.25">
      <c r="A488" s="32" t="s">
        <v>15</v>
      </c>
      <c r="B488" s="40" t="s">
        <v>65</v>
      </c>
      <c r="C488" s="18">
        <v>3.8310136578383398</v>
      </c>
      <c r="D488" s="18">
        <v>3.7500910661883</v>
      </c>
      <c r="E488" s="18">
        <v>3.68372670642542</v>
      </c>
      <c r="F488" s="18">
        <v>3.6300216343451499</v>
      </c>
      <c r="G488" s="18">
        <v>3.7624344250556101</v>
      </c>
      <c r="H488" s="18">
        <v>3.8201017783006699</v>
      </c>
      <c r="I488" s="18">
        <v>3.8668589258166901</v>
      </c>
      <c r="J488" s="18">
        <v>3.7817642665274902</v>
      </c>
      <c r="K488" s="18">
        <v>3.7668049950900699</v>
      </c>
      <c r="L488" s="18">
        <v>3.8275941259961801</v>
      </c>
      <c r="M488" s="18">
        <v>3.8648089328949098</v>
      </c>
      <c r="N488" s="18">
        <v>3.7897503218441901</v>
      </c>
      <c r="O488" s="18">
        <v>3.7722657769215</v>
      </c>
      <c r="P488" s="18">
        <v>3.7600430022746898</v>
      </c>
      <c r="Q488" s="18">
        <v>3.56384350610251</v>
      </c>
      <c r="R488" s="18">
        <v>3.4295872272171199</v>
      </c>
      <c r="S488" s="18">
        <v>3.549050880167</v>
      </c>
      <c r="T488" s="18">
        <v>3.6400291314673998</v>
      </c>
      <c r="U488" s="18">
        <v>3.56957673171951</v>
      </c>
      <c r="V488" s="18">
        <v>3.7156134969111601</v>
      </c>
      <c r="W488" s="18">
        <v>3.7125748416414002</v>
      </c>
      <c r="X488" s="18">
        <v>3.6322776200812799</v>
      </c>
      <c r="Y488" s="18">
        <v>3.70441972399921</v>
      </c>
      <c r="Z488" s="18">
        <v>3.5166975112114698</v>
      </c>
      <c r="AA488" s="18">
        <v>2.9479276284529399</v>
      </c>
      <c r="AB488" s="18">
        <v>2.94674667903349</v>
      </c>
    </row>
    <row r="489" spans="1:28" hidden="1" x14ac:dyDescent="0.25">
      <c r="A489" s="32" t="s">
        <v>15</v>
      </c>
      <c r="B489" s="40" t="s">
        <v>44</v>
      </c>
      <c r="C489" s="18">
        <v>13.013097874393905</v>
      </c>
      <c r="D489" s="18">
        <v>13.293905348407117</v>
      </c>
      <c r="E489" s="18">
        <v>13.533402354703409</v>
      </c>
      <c r="F489" s="18">
        <v>13.733624950564177</v>
      </c>
      <c r="G489" s="18">
        <v>13.250292245352796</v>
      </c>
      <c r="H489" s="18">
        <v>13.050268966394611</v>
      </c>
      <c r="I489" s="18">
        <v>12.892468187027266</v>
      </c>
      <c r="J489" s="18">
        <v>13.182565641245596</v>
      </c>
      <c r="K489" s="18">
        <v>13.234918116498003</v>
      </c>
      <c r="L489" s="18">
        <v>13.021494109838546</v>
      </c>
      <c r="M489" s="18">
        <v>12.879876256662259</v>
      </c>
      <c r="N489" s="18">
        <v>13.098083498108627</v>
      </c>
      <c r="O489" s="18">
        <v>13.191818017453738</v>
      </c>
      <c r="P489" s="18">
        <v>13.277823795285242</v>
      </c>
      <c r="Q489" s="18">
        <v>14.044865519494374</v>
      </c>
      <c r="R489" s="18">
        <v>14.676562507158806</v>
      </c>
      <c r="S489" s="18">
        <v>14.211225764877701</v>
      </c>
      <c r="T489" s="18">
        <v>13.903938397987531</v>
      </c>
      <c r="U489" s="18">
        <v>14.204616348803681</v>
      </c>
      <c r="V489" s="18">
        <v>13.663732700730067</v>
      </c>
      <c r="W489" s="18">
        <v>13.591032512806736</v>
      </c>
      <c r="X489" s="18">
        <v>14.190423296259622</v>
      </c>
      <c r="Y489" s="18">
        <v>14.276812511909501</v>
      </c>
      <c r="Z489" s="18">
        <v>15.659391544419613</v>
      </c>
      <c r="AA489" s="18">
        <v>15.844685086007551</v>
      </c>
      <c r="AB489" s="18">
        <v>15.753963738275989</v>
      </c>
    </row>
    <row r="490" spans="1:28" x14ac:dyDescent="0.25">
      <c r="A490" s="32" t="s">
        <v>222</v>
      </c>
      <c r="B490" s="40" t="s">
        <v>65</v>
      </c>
      <c r="C490" s="18">
        <v>23.9378662500046</v>
      </c>
      <c r="D490" s="18">
        <v>21.7739614983509</v>
      </c>
      <c r="E490" s="18">
        <v>17.4907351660516</v>
      </c>
      <c r="F490" s="18">
        <v>17.418879592492701</v>
      </c>
      <c r="G490" s="18">
        <v>26.7007907037144</v>
      </c>
      <c r="H490" s="18">
        <v>29.6092006167021</v>
      </c>
      <c r="I490" s="18">
        <v>24.243146703281699</v>
      </c>
      <c r="J490" s="18">
        <v>27.397589431784599</v>
      </c>
      <c r="K490" s="18">
        <v>26.7547831568662</v>
      </c>
      <c r="L490" s="18">
        <v>27.191400087401099</v>
      </c>
      <c r="M490" s="18">
        <v>25.865955595083999</v>
      </c>
      <c r="N490" s="18">
        <v>25.259236174340099</v>
      </c>
      <c r="O490" s="18">
        <v>26.287503837856701</v>
      </c>
      <c r="P490" s="18">
        <v>28.381204973591501</v>
      </c>
      <c r="Q490" s="18">
        <v>28.2202116932195</v>
      </c>
      <c r="R490" s="18">
        <v>25.995754181410799</v>
      </c>
      <c r="S490" s="18">
        <v>23.992717808636002</v>
      </c>
      <c r="T490" s="18">
        <v>24.616821558411601</v>
      </c>
      <c r="U490" s="18">
        <v>21.715724520114701</v>
      </c>
      <c r="V490" s="18">
        <v>17.972764685567899</v>
      </c>
      <c r="W490" s="18">
        <v>18.778089868083999</v>
      </c>
      <c r="X490" s="18">
        <v>17.810715044210799</v>
      </c>
      <c r="Y490" s="18">
        <v>16.5886460963575</v>
      </c>
      <c r="Z490" s="18">
        <v>15.446561555473201</v>
      </c>
      <c r="AA490" s="18">
        <v>14.2951048601692</v>
      </c>
      <c r="AB490" s="18">
        <v>13.8640909606035</v>
      </c>
    </row>
    <row r="491" spans="1:28" hidden="1" x14ac:dyDescent="0.25">
      <c r="A491" s="32" t="s">
        <v>222</v>
      </c>
      <c r="B491" s="40" t="s">
        <v>44</v>
      </c>
      <c r="C491" s="18">
        <v>1.515845647678393</v>
      </c>
      <c r="D491" s="18">
        <v>1.6664909769646248</v>
      </c>
      <c r="E491" s="18">
        <v>2.0745903488497079</v>
      </c>
      <c r="F491" s="18">
        <v>2.0831483550420611</v>
      </c>
      <c r="G491" s="18">
        <v>1.3589901052903675</v>
      </c>
      <c r="H491" s="18">
        <v>1.2255011825381215</v>
      </c>
      <c r="I491" s="18">
        <v>1.4967574471207157</v>
      </c>
      <c r="J491" s="18">
        <v>1.3244271164849457</v>
      </c>
      <c r="K491" s="18">
        <v>1.3562475971876702</v>
      </c>
      <c r="L491" s="18">
        <v>1.3344700991174678</v>
      </c>
      <c r="M491" s="18">
        <v>1.402852109460567</v>
      </c>
      <c r="N491" s="18">
        <v>1.4365482043609283</v>
      </c>
      <c r="O491" s="18">
        <v>1.3803558753083724</v>
      </c>
      <c r="P491" s="18">
        <v>1.2785260669355241</v>
      </c>
      <c r="Q491" s="18">
        <v>1.2858199209928458</v>
      </c>
      <c r="R491" s="18">
        <v>1.3957694263050919</v>
      </c>
      <c r="S491" s="18">
        <v>1.5123801588128569</v>
      </c>
      <c r="T491" s="18">
        <v>1.4740371856568073</v>
      </c>
      <c r="U491" s="18">
        <v>1.6709601531446079</v>
      </c>
      <c r="V491" s="18">
        <v>2.0189498390814964</v>
      </c>
      <c r="W491" s="18">
        <v>1.932364293955704</v>
      </c>
      <c r="X491" s="18">
        <v>2.037319123892865</v>
      </c>
      <c r="Y491" s="18">
        <v>2.187406383800333</v>
      </c>
      <c r="Z491" s="18">
        <v>2.349138365807991</v>
      </c>
      <c r="AA491" s="18">
        <v>2.5383856361925661</v>
      </c>
      <c r="AB491" s="18" t="s">
        <v>50</v>
      </c>
    </row>
    <row r="492" spans="1:28" x14ac:dyDescent="0.25">
      <c r="A492" s="32" t="s">
        <v>223</v>
      </c>
      <c r="B492" s="40" t="s">
        <v>65</v>
      </c>
      <c r="C492" s="18" t="s">
        <v>50</v>
      </c>
      <c r="D492" s="18" t="s">
        <v>50</v>
      </c>
      <c r="E492" s="18" t="s">
        <v>50</v>
      </c>
      <c r="F492" s="18" t="s">
        <v>50</v>
      </c>
      <c r="G492" s="18" t="s">
        <v>50</v>
      </c>
      <c r="H492" s="18" t="s">
        <v>50</v>
      </c>
      <c r="I492" s="18" t="s">
        <v>50</v>
      </c>
      <c r="J492" s="18" t="s">
        <v>50</v>
      </c>
      <c r="K492" s="18" t="s">
        <v>50</v>
      </c>
      <c r="L492" s="18" t="s">
        <v>50</v>
      </c>
      <c r="M492" s="18" t="s">
        <v>50</v>
      </c>
      <c r="N492" s="18" t="s">
        <v>50</v>
      </c>
      <c r="O492" s="18" t="s">
        <v>50</v>
      </c>
      <c r="P492" s="18" t="s">
        <v>50</v>
      </c>
      <c r="Q492" s="18" t="s">
        <v>50</v>
      </c>
      <c r="R492" s="18" t="s">
        <v>50</v>
      </c>
      <c r="S492" s="18" t="s">
        <v>50</v>
      </c>
      <c r="T492" s="18" t="s">
        <v>50</v>
      </c>
      <c r="U492" s="18" t="s">
        <v>50</v>
      </c>
      <c r="V492" s="18" t="s">
        <v>50</v>
      </c>
      <c r="W492" s="18" t="s">
        <v>50</v>
      </c>
      <c r="X492" s="18" t="s">
        <v>50</v>
      </c>
      <c r="Y492" s="18" t="s">
        <v>50</v>
      </c>
      <c r="Z492" s="18" t="s">
        <v>50</v>
      </c>
      <c r="AA492" s="18" t="s">
        <v>50</v>
      </c>
      <c r="AB492" s="18" t="s">
        <v>50</v>
      </c>
    </row>
    <row r="493" spans="1:28" hidden="1" x14ac:dyDescent="0.25">
      <c r="A493" s="32" t="s">
        <v>223</v>
      </c>
      <c r="B493" s="40" t="s">
        <v>44</v>
      </c>
      <c r="C493" s="18" t="s">
        <v>50</v>
      </c>
      <c r="D493" s="18" t="s">
        <v>50</v>
      </c>
      <c r="E493" s="18" t="s">
        <v>50</v>
      </c>
      <c r="F493" s="18" t="s">
        <v>50</v>
      </c>
      <c r="G493" s="18" t="s">
        <v>50</v>
      </c>
      <c r="H493" s="18" t="s">
        <v>50</v>
      </c>
      <c r="I493" s="18" t="s">
        <v>50</v>
      </c>
      <c r="J493" s="18" t="s">
        <v>50</v>
      </c>
      <c r="K493" s="18" t="s">
        <v>50</v>
      </c>
      <c r="L493" s="18" t="s">
        <v>50</v>
      </c>
      <c r="M493" s="18" t="s">
        <v>50</v>
      </c>
      <c r="N493" s="18" t="s">
        <v>50</v>
      </c>
      <c r="O493" s="18" t="s">
        <v>50</v>
      </c>
      <c r="P493" s="18" t="s">
        <v>50</v>
      </c>
      <c r="Q493" s="18" t="s">
        <v>50</v>
      </c>
      <c r="R493" s="18" t="s">
        <v>50</v>
      </c>
      <c r="S493" s="18" t="s">
        <v>50</v>
      </c>
      <c r="T493" s="18" t="s">
        <v>50</v>
      </c>
      <c r="U493" s="18" t="s">
        <v>50</v>
      </c>
      <c r="V493" s="18" t="s">
        <v>50</v>
      </c>
      <c r="W493" s="18" t="s">
        <v>50</v>
      </c>
      <c r="X493" s="18" t="s">
        <v>50</v>
      </c>
      <c r="Y493" s="18" t="s">
        <v>50</v>
      </c>
      <c r="Z493" s="18" t="s">
        <v>50</v>
      </c>
      <c r="AA493" s="18" t="s">
        <v>50</v>
      </c>
      <c r="AB493" s="18" t="s">
        <v>50</v>
      </c>
    </row>
    <row r="494" spans="1:28" x14ac:dyDescent="0.25">
      <c r="A494" s="32" t="s">
        <v>224</v>
      </c>
      <c r="B494" s="40" t="s">
        <v>65</v>
      </c>
      <c r="C494" s="18">
        <v>3.4509864218519302</v>
      </c>
      <c r="D494" s="18">
        <v>3.3502277120935799</v>
      </c>
      <c r="E494" s="18">
        <v>3.3354757494777698</v>
      </c>
      <c r="F494" s="18">
        <v>3.2223803601691499</v>
      </c>
      <c r="G494" s="18">
        <v>3.1250828752994702</v>
      </c>
      <c r="H494" s="18">
        <v>3.3248231623060098</v>
      </c>
      <c r="I494" s="18">
        <v>3.6832129319603601</v>
      </c>
      <c r="J494" s="18">
        <v>3.4325400799217398</v>
      </c>
      <c r="K494" s="18">
        <v>3.1647201969352201</v>
      </c>
      <c r="L494" s="18">
        <v>3.26063044272049</v>
      </c>
      <c r="M494" s="18">
        <v>3.3397094191741901</v>
      </c>
      <c r="N494" s="18">
        <v>3.3616940199671501</v>
      </c>
      <c r="O494" s="18">
        <v>3.55171198456953</v>
      </c>
      <c r="P494" s="18">
        <v>3.6189488927920399</v>
      </c>
      <c r="Q494" s="18">
        <v>4.0304062031670798</v>
      </c>
      <c r="R494" s="18">
        <v>4.2355649124849402</v>
      </c>
      <c r="S494" s="18">
        <v>3.29652076926173</v>
      </c>
      <c r="T494" s="18">
        <v>5.2999130249161199</v>
      </c>
      <c r="U494" s="18">
        <v>3.18172789283678</v>
      </c>
      <c r="V494" s="18">
        <v>4.3050327092133402</v>
      </c>
      <c r="W494" s="18">
        <v>3.8794335311814199</v>
      </c>
      <c r="X494" s="18">
        <v>2.7339720936081902</v>
      </c>
      <c r="Y494" s="18">
        <v>3.6914697774159699</v>
      </c>
      <c r="Z494" s="18">
        <v>3.6441617213020101</v>
      </c>
      <c r="AA494" s="18">
        <v>3.6977890241448499</v>
      </c>
      <c r="AB494" s="18">
        <v>3.9109977839697398</v>
      </c>
    </row>
    <row r="495" spans="1:28" hidden="1" x14ac:dyDescent="0.25">
      <c r="A495" s="32" t="s">
        <v>224</v>
      </c>
      <c r="B495" s="40" t="s">
        <v>44</v>
      </c>
      <c r="C495" s="18" t="s">
        <v>50</v>
      </c>
      <c r="D495" s="18" t="s">
        <v>50</v>
      </c>
      <c r="E495" s="18" t="s">
        <v>50</v>
      </c>
      <c r="F495" s="18" t="s">
        <v>50</v>
      </c>
      <c r="G495" s="18" t="s">
        <v>50</v>
      </c>
      <c r="H495" s="18" t="s">
        <v>50</v>
      </c>
      <c r="I495" s="18" t="s">
        <v>50</v>
      </c>
      <c r="J495" s="18" t="s">
        <v>50</v>
      </c>
      <c r="K495" s="18" t="s">
        <v>50</v>
      </c>
      <c r="L495" s="18" t="s">
        <v>50</v>
      </c>
      <c r="M495" s="18" t="s">
        <v>50</v>
      </c>
      <c r="N495" s="18" t="s">
        <v>50</v>
      </c>
      <c r="O495" s="18" t="s">
        <v>50</v>
      </c>
      <c r="P495" s="18" t="s">
        <v>50</v>
      </c>
      <c r="Q495" s="18" t="s">
        <v>50</v>
      </c>
      <c r="R495" s="18" t="s">
        <v>50</v>
      </c>
      <c r="S495" s="18" t="s">
        <v>50</v>
      </c>
      <c r="T495" s="18" t="s">
        <v>50</v>
      </c>
      <c r="U495" s="18" t="s">
        <v>50</v>
      </c>
      <c r="V495" s="18" t="s">
        <v>50</v>
      </c>
      <c r="W495" s="18" t="s">
        <v>50</v>
      </c>
      <c r="X495" s="18" t="s">
        <v>50</v>
      </c>
      <c r="Y495" s="18" t="s">
        <v>50</v>
      </c>
      <c r="Z495" s="18" t="s">
        <v>50</v>
      </c>
      <c r="AA495" s="18" t="s">
        <v>50</v>
      </c>
      <c r="AB495" s="18" t="s">
        <v>50</v>
      </c>
    </row>
    <row r="496" spans="1:28" x14ac:dyDescent="0.25">
      <c r="A496" s="32" t="s">
        <v>225</v>
      </c>
      <c r="B496" s="40" t="s">
        <v>65</v>
      </c>
      <c r="C496" s="18">
        <v>20.876870429306699</v>
      </c>
      <c r="D496" s="18">
        <v>20.2325794533966</v>
      </c>
      <c r="E496" s="18">
        <v>20.048507207278</v>
      </c>
      <c r="F496" s="18">
        <v>18.871194957440299</v>
      </c>
      <c r="G496" s="18">
        <v>18.0663326515546</v>
      </c>
      <c r="H496" s="18">
        <v>16.5320905513518</v>
      </c>
      <c r="I496" s="18">
        <v>15.440220641659799</v>
      </c>
      <c r="J496" s="18">
        <v>14.9401485933889</v>
      </c>
      <c r="K496" s="18">
        <v>14.4291788280094</v>
      </c>
      <c r="L496" s="18">
        <v>13.5484204268782</v>
      </c>
      <c r="M496" s="18">
        <v>13.3743961978277</v>
      </c>
      <c r="N496" s="18">
        <v>12.9698603355393</v>
      </c>
      <c r="O496" s="18">
        <v>12.1332192351593</v>
      </c>
      <c r="P496" s="18">
        <v>11.6135003984992</v>
      </c>
      <c r="Q496" s="18">
        <v>11.1099865011441</v>
      </c>
      <c r="R496" s="18">
        <v>10.749833810283199</v>
      </c>
      <c r="S496" s="18">
        <v>9.9187273672046299</v>
      </c>
      <c r="T496" s="18">
        <v>9.4087726038812391</v>
      </c>
      <c r="U496" s="18">
        <v>8.8200285347130301</v>
      </c>
      <c r="V496" s="18">
        <v>8.4111744539484405</v>
      </c>
      <c r="W496" s="18">
        <v>8.2502196360817308</v>
      </c>
      <c r="X496" s="18">
        <v>7.8811955475518101</v>
      </c>
      <c r="Y496" s="18">
        <v>7.5121517896089101</v>
      </c>
      <c r="Z496" s="18">
        <v>7.4582185322101298</v>
      </c>
      <c r="AA496" s="18">
        <v>7.0291476971467803</v>
      </c>
      <c r="AB496" s="18">
        <v>9.6401174836712595</v>
      </c>
    </row>
    <row r="497" spans="1:28" hidden="1" x14ac:dyDescent="0.25">
      <c r="A497" s="32" t="s">
        <v>225</v>
      </c>
      <c r="B497" s="40" t="s">
        <v>44</v>
      </c>
      <c r="C497" s="18" t="s">
        <v>50</v>
      </c>
      <c r="D497" s="18" t="s">
        <v>50</v>
      </c>
      <c r="E497" s="18" t="s">
        <v>50</v>
      </c>
      <c r="F497" s="18" t="s">
        <v>50</v>
      </c>
      <c r="G497" s="18" t="s">
        <v>50</v>
      </c>
      <c r="H497" s="18" t="s">
        <v>50</v>
      </c>
      <c r="I497" s="18" t="s">
        <v>50</v>
      </c>
      <c r="J497" s="18" t="s">
        <v>50</v>
      </c>
      <c r="K497" s="18" t="s">
        <v>50</v>
      </c>
      <c r="L497" s="18" t="s">
        <v>50</v>
      </c>
      <c r="M497" s="18" t="s">
        <v>50</v>
      </c>
      <c r="N497" s="18" t="s">
        <v>50</v>
      </c>
      <c r="O497" s="18" t="s">
        <v>50</v>
      </c>
      <c r="P497" s="18" t="s">
        <v>50</v>
      </c>
      <c r="Q497" s="18" t="s">
        <v>50</v>
      </c>
      <c r="R497" s="18" t="s">
        <v>50</v>
      </c>
      <c r="S497" s="18" t="s">
        <v>50</v>
      </c>
      <c r="T497" s="18" t="s">
        <v>50</v>
      </c>
      <c r="U497" s="18" t="s">
        <v>50</v>
      </c>
      <c r="V497" s="18" t="s">
        <v>50</v>
      </c>
      <c r="W497" s="18" t="s">
        <v>50</v>
      </c>
      <c r="X497" s="18" t="s">
        <v>50</v>
      </c>
      <c r="Y497" s="18" t="s">
        <v>50</v>
      </c>
      <c r="Z497" s="18" t="s">
        <v>50</v>
      </c>
      <c r="AA497" s="18" t="s">
        <v>50</v>
      </c>
      <c r="AB497" s="18" t="s">
        <v>50</v>
      </c>
    </row>
    <row r="498" spans="1:28" x14ac:dyDescent="0.25">
      <c r="A498" s="32" t="s">
        <v>17</v>
      </c>
      <c r="B498" s="40" t="s">
        <v>65</v>
      </c>
      <c r="C498" s="18">
        <v>19.383063090922299</v>
      </c>
      <c r="D498" s="18">
        <v>21.189416821292799</v>
      </c>
      <c r="E498" s="18">
        <v>20.415167423521101</v>
      </c>
      <c r="F498" s="18">
        <v>21.093058200348</v>
      </c>
      <c r="G498" s="18">
        <v>23.320734175347901</v>
      </c>
      <c r="H498" s="18">
        <v>26.228924463011499</v>
      </c>
      <c r="I498" s="18">
        <v>26.6992801794926</v>
      </c>
      <c r="J498" s="18">
        <v>26.3369116985915</v>
      </c>
      <c r="K498" s="18">
        <v>25.387844662372501</v>
      </c>
      <c r="L498" s="18">
        <v>25.319704234725599</v>
      </c>
      <c r="M498" s="18">
        <v>23.684694985066798</v>
      </c>
      <c r="N498" s="18">
        <v>21.738248921550898</v>
      </c>
      <c r="O498" s="18">
        <v>20.895702481788501</v>
      </c>
      <c r="P498" s="18">
        <v>20.3735201248703</v>
      </c>
      <c r="Q498" s="18">
        <v>18.075006451657799</v>
      </c>
      <c r="R498" s="18">
        <v>17.481019195640101</v>
      </c>
      <c r="S498" s="18">
        <v>15.659700251206401</v>
      </c>
      <c r="T498" s="18">
        <v>14.7262139322272</v>
      </c>
      <c r="U498" s="18">
        <v>13.9085926042531</v>
      </c>
      <c r="V498" s="18">
        <v>13.88692618178</v>
      </c>
      <c r="W498" s="18">
        <v>15.409085563026</v>
      </c>
      <c r="X498" s="18">
        <v>13.9979685191923</v>
      </c>
      <c r="Y498" s="18">
        <v>13.523534747771899</v>
      </c>
      <c r="Z498" s="18">
        <v>12.8202006635551</v>
      </c>
      <c r="AA498" s="18">
        <v>12.485344844502</v>
      </c>
      <c r="AB498" s="18">
        <v>11.793199905476699</v>
      </c>
    </row>
    <row r="499" spans="1:28" hidden="1" x14ac:dyDescent="0.25">
      <c r="A499" s="32" t="s">
        <v>17</v>
      </c>
      <c r="B499" s="40" t="s">
        <v>44</v>
      </c>
      <c r="C499" s="18">
        <v>3.2433361198267385</v>
      </c>
      <c r="D499" s="18">
        <v>2.9668484586369583</v>
      </c>
      <c r="E499" s="18">
        <v>3.0793667928435506</v>
      </c>
      <c r="F499" s="18">
        <v>2.9804018003620532</v>
      </c>
      <c r="G499" s="18">
        <v>2.6957036670942549</v>
      </c>
      <c r="H499" s="18">
        <v>2.3968115322897137</v>
      </c>
      <c r="I499" s="18">
        <v>2.3545873977053153</v>
      </c>
      <c r="J499" s="18">
        <v>2.3869840685239612</v>
      </c>
      <c r="K499" s="18">
        <v>2.4762160582181729</v>
      </c>
      <c r="L499" s="18">
        <v>2.4828800545471057</v>
      </c>
      <c r="M499" s="18">
        <v>2.6542790049304581</v>
      </c>
      <c r="N499" s="18">
        <v>2.8920413939761209</v>
      </c>
      <c r="O499" s="18">
        <v>3.0100640036046062</v>
      </c>
      <c r="P499" s="18">
        <v>3.0904845696021486</v>
      </c>
      <c r="Q499" s="18">
        <v>3.4837594868071329</v>
      </c>
      <c r="R499" s="18">
        <v>3.6125616955234521</v>
      </c>
      <c r="S499" s="18">
        <v>4.0379833465487929</v>
      </c>
      <c r="T499" s="18">
        <v>4.2817522326402528</v>
      </c>
      <c r="U499" s="18">
        <v>4.5336348539572517</v>
      </c>
      <c r="V499" s="18">
        <v>4.5429166611537557</v>
      </c>
      <c r="W499" s="18">
        <v>4.0797874475590854</v>
      </c>
      <c r="X499" s="18">
        <v>4.5023999956211123</v>
      </c>
      <c r="Y499" s="18">
        <v>4.662152673794103</v>
      </c>
      <c r="Z499" s="18">
        <v>4.9166118879634917</v>
      </c>
      <c r="AA499" s="18">
        <v>5.0490534744470494</v>
      </c>
      <c r="AB499" s="18" t="s">
        <v>50</v>
      </c>
    </row>
    <row r="500" spans="1:28" x14ac:dyDescent="0.25">
      <c r="A500" s="32" t="s">
        <v>40</v>
      </c>
      <c r="B500" s="40" t="s">
        <v>65</v>
      </c>
      <c r="C500" s="18">
        <v>4.1221072591614396</v>
      </c>
      <c r="D500" s="18">
        <v>4.7000405124317197</v>
      </c>
      <c r="E500" s="18">
        <v>4.32893362244348</v>
      </c>
      <c r="F500" s="18">
        <v>4.4961833297628901</v>
      </c>
      <c r="G500" s="18">
        <v>4.6605062318042796</v>
      </c>
      <c r="H500" s="18">
        <v>4.6418217347716002</v>
      </c>
      <c r="I500" s="18">
        <v>4.6322929260177901</v>
      </c>
      <c r="J500" s="18">
        <v>4.5228962089990903</v>
      </c>
      <c r="K500" s="18">
        <v>4.6117215389372399</v>
      </c>
      <c r="L500" s="18">
        <v>4.5762845441128102</v>
      </c>
      <c r="M500" s="18">
        <v>4.0360784768934002</v>
      </c>
      <c r="N500" s="18">
        <v>5.0764235732835097</v>
      </c>
      <c r="O500" s="18">
        <v>4.91555258858945</v>
      </c>
      <c r="P500" s="18">
        <v>4.4449112491921703</v>
      </c>
      <c r="Q500" s="18">
        <v>4.3279446370774597</v>
      </c>
      <c r="R500" s="18">
        <v>4.3884260550100498</v>
      </c>
      <c r="S500" s="18">
        <v>4.1480201946989599</v>
      </c>
      <c r="T500" s="18">
        <v>4.3630400425153599</v>
      </c>
      <c r="U500" s="18">
        <v>5.0020978270384902</v>
      </c>
      <c r="V500" s="18">
        <v>5.3353149386907504</v>
      </c>
      <c r="W500" s="18">
        <v>5.4015435535591898</v>
      </c>
      <c r="X500" s="18">
        <v>5.35437816158238</v>
      </c>
      <c r="Y500" s="18">
        <v>5.3247126882694902</v>
      </c>
      <c r="Z500" s="18">
        <v>5.2204654149300804</v>
      </c>
      <c r="AA500" s="18">
        <v>5.2682285260819004</v>
      </c>
      <c r="AB500" s="18">
        <v>5.0804196584366199</v>
      </c>
    </row>
    <row r="501" spans="1:28" hidden="1" x14ac:dyDescent="0.25">
      <c r="A501" s="32" t="s">
        <v>40</v>
      </c>
      <c r="B501" s="40" t="s">
        <v>44</v>
      </c>
      <c r="C501" s="18">
        <v>9.9777737303099006</v>
      </c>
      <c r="D501" s="18">
        <v>8.7508721287955638</v>
      </c>
      <c r="E501" s="18">
        <v>9.5010589460094224</v>
      </c>
      <c r="F501" s="18">
        <v>9.1476371187202421</v>
      </c>
      <c r="G501" s="18">
        <v>8.8251042861681057</v>
      </c>
      <c r="H501" s="18">
        <v>8.8606275443464373</v>
      </c>
      <c r="I501" s="18">
        <v>8.8788542045596763</v>
      </c>
      <c r="J501" s="18">
        <v>9.0936098504194689</v>
      </c>
      <c r="K501" s="18">
        <v>8.9184598795244483</v>
      </c>
      <c r="L501" s="18">
        <v>8.9875210166741315</v>
      </c>
      <c r="M501" s="18">
        <v>10.190449407075203</v>
      </c>
      <c r="N501" s="18">
        <v>8.1020531342662245</v>
      </c>
      <c r="O501" s="18">
        <v>8.3672085243918009</v>
      </c>
      <c r="P501" s="18">
        <v>9.2531551733454016</v>
      </c>
      <c r="Q501" s="18">
        <v>9.5032300473855233</v>
      </c>
      <c r="R501" s="18">
        <v>9.3722562493525334</v>
      </c>
      <c r="S501" s="18">
        <v>9.9154419671728569</v>
      </c>
      <c r="T501" s="18">
        <v>9.4267880006169609</v>
      </c>
      <c r="U501" s="18">
        <v>8.2224408524895001</v>
      </c>
      <c r="V501" s="18">
        <v>7.7089082825444359</v>
      </c>
      <c r="W501" s="18">
        <v>7.6119436687757904</v>
      </c>
      <c r="X501" s="18">
        <v>7.8047166853969054</v>
      </c>
      <c r="Y501" s="18">
        <v>7.6713308117311474</v>
      </c>
      <c r="Z501" s="18">
        <v>7.8794211678665569</v>
      </c>
      <c r="AA501" s="18">
        <v>8.1557787754618136</v>
      </c>
      <c r="AB501" s="18" t="s">
        <v>50</v>
      </c>
    </row>
    <row r="502" spans="1:28" x14ac:dyDescent="0.25">
      <c r="A502" s="32" t="s">
        <v>13</v>
      </c>
      <c r="B502" s="40" t="s">
        <v>65</v>
      </c>
      <c r="C502" s="18">
        <v>5.6578712805336897</v>
      </c>
      <c r="D502" s="18">
        <v>5.92485084361223</v>
      </c>
      <c r="E502" s="18">
        <v>5.8774427024876204</v>
      </c>
      <c r="F502" s="18">
        <v>5.78463253690252</v>
      </c>
      <c r="G502" s="18">
        <v>5.6040706878309603</v>
      </c>
      <c r="H502" s="18">
        <v>5.4754829183207701</v>
      </c>
      <c r="I502" s="18">
        <v>5.5631112475226701</v>
      </c>
      <c r="J502" s="18">
        <v>5.2437288514500198</v>
      </c>
      <c r="K502" s="18">
        <v>5.1229689167805503</v>
      </c>
      <c r="L502" s="18">
        <v>4.9809161218809903</v>
      </c>
      <c r="M502" s="18">
        <v>4.8179368775603102</v>
      </c>
      <c r="N502" s="18">
        <v>4.7056822160994596</v>
      </c>
      <c r="O502" s="18">
        <v>4.4899898189625702</v>
      </c>
      <c r="P502" s="18">
        <v>4.4194622894857796</v>
      </c>
      <c r="Q502" s="18">
        <v>4.2936071041826001</v>
      </c>
      <c r="R502" s="18">
        <v>4.1881953056736698</v>
      </c>
      <c r="S502" s="18">
        <v>4.0120973786369003</v>
      </c>
      <c r="T502" s="18">
        <v>3.7693929922852698</v>
      </c>
      <c r="U502" s="18">
        <v>3.7286494090143498</v>
      </c>
      <c r="V502" s="18">
        <v>3.6689417265600599</v>
      </c>
      <c r="W502" s="18">
        <v>3.7401679580645899</v>
      </c>
      <c r="X502" s="18">
        <v>3.4008567934324301</v>
      </c>
      <c r="Y502" s="18">
        <v>3.46520061199229</v>
      </c>
      <c r="Z502" s="18">
        <v>3.3528310740587699</v>
      </c>
      <c r="AA502" s="18">
        <v>3.06887818214771</v>
      </c>
      <c r="AB502" s="18">
        <v>3.0173144684495399</v>
      </c>
    </row>
    <row r="503" spans="1:28" hidden="1" x14ac:dyDescent="0.25">
      <c r="A503" s="32" t="s">
        <v>13</v>
      </c>
      <c r="B503" s="40" t="s">
        <v>44</v>
      </c>
      <c r="C503" s="18">
        <v>8.5272638660326887</v>
      </c>
      <c r="D503" s="18">
        <v>8.155710643329865</v>
      </c>
      <c r="E503" s="18">
        <v>8.2177856408657117</v>
      </c>
      <c r="F503" s="18">
        <v>8.3378240698368469</v>
      </c>
      <c r="G503" s="18">
        <v>8.5917433079527079</v>
      </c>
      <c r="H503" s="18">
        <v>8.7943671127480432</v>
      </c>
      <c r="I503" s="18">
        <v>8.6409791041669859</v>
      </c>
      <c r="J503" s="18">
        <v>9.2344893607000209</v>
      </c>
      <c r="K503" s="18">
        <v>9.4767067554576787</v>
      </c>
      <c r="L503" s="18">
        <v>9.7767982832996285</v>
      </c>
      <c r="M503" s="18">
        <v>10.072334826041686</v>
      </c>
      <c r="N503" s="18">
        <v>10.334321993892503</v>
      </c>
      <c r="O503" s="18">
        <v>10.812849240756217</v>
      </c>
      <c r="P503" s="18">
        <v>10.980059113920699</v>
      </c>
      <c r="Q503" s="18">
        <v>11.289281879270117</v>
      </c>
      <c r="R503" s="18">
        <v>11.594024278324889</v>
      </c>
      <c r="S503" s="18">
        <v>12.117819604066451</v>
      </c>
      <c r="T503" s="18">
        <v>12.878515250995507</v>
      </c>
      <c r="U503" s="18">
        <v>13.043534134225416</v>
      </c>
      <c r="V503" s="18">
        <v>13.24807119907676</v>
      </c>
      <c r="W503" s="18">
        <v>13.04817098690417</v>
      </c>
      <c r="X503" s="18">
        <v>14.289188140986274</v>
      </c>
      <c r="Y503" s="18">
        <v>14.065421345169097</v>
      </c>
      <c r="Z503" s="18">
        <v>14.533916044233415</v>
      </c>
      <c r="AA503" s="18">
        <v>15.924866106054496</v>
      </c>
      <c r="AB503" s="18">
        <v>16.246176507255722</v>
      </c>
    </row>
    <row r="504" spans="1:28" x14ac:dyDescent="0.25">
      <c r="A504" s="32" t="s">
        <v>21</v>
      </c>
      <c r="B504" s="40" t="s">
        <v>65</v>
      </c>
      <c r="C504" s="18">
        <v>8.6665767042679498</v>
      </c>
      <c r="D504" s="18">
        <v>8.7434953773358703</v>
      </c>
      <c r="E504" s="18">
        <v>8.6127469922587192</v>
      </c>
      <c r="F504" s="18">
        <v>8.5293532087543706</v>
      </c>
      <c r="G504" s="18">
        <v>8.3515216858241903</v>
      </c>
      <c r="H504" s="18">
        <v>8.2341349169743996</v>
      </c>
      <c r="I504" s="18">
        <v>8.1092777062564707</v>
      </c>
      <c r="J504" s="18">
        <v>7.8391338634672296</v>
      </c>
      <c r="K504" s="18">
        <v>7.5690263584073696</v>
      </c>
      <c r="L504" s="18">
        <v>7.4258026973314299</v>
      </c>
      <c r="M504" s="18">
        <v>7.3353713960741</v>
      </c>
      <c r="N504" s="18">
        <v>7.1282168086854201</v>
      </c>
      <c r="O504" s="18">
        <v>7.0823678711964702</v>
      </c>
      <c r="P504" s="18">
        <v>6.9049674906652498</v>
      </c>
      <c r="Q504" s="18">
        <v>6.79020605854096</v>
      </c>
      <c r="R504" s="18">
        <v>6.6017378400322304</v>
      </c>
      <c r="S504" s="18">
        <v>6.3694074043804001</v>
      </c>
      <c r="T504" s="18">
        <v>6.3675714474692402</v>
      </c>
      <c r="U504" s="18">
        <v>6.2224516902700202</v>
      </c>
      <c r="V504" s="18">
        <v>6.0845632707651598</v>
      </c>
      <c r="W504" s="18">
        <v>6.0724792214271996</v>
      </c>
      <c r="X504" s="18">
        <v>5.9098367495867699</v>
      </c>
      <c r="Y504" s="18">
        <v>5.6929952463764302</v>
      </c>
      <c r="Z504" s="18">
        <v>5.6760356312809499</v>
      </c>
      <c r="AA504" s="18">
        <v>5.6211457131730302</v>
      </c>
      <c r="AB504" s="18">
        <v>5.4083925395535202</v>
      </c>
    </row>
    <row r="505" spans="1:28" hidden="1" x14ac:dyDescent="0.25">
      <c r="A505" s="32" t="s">
        <v>21</v>
      </c>
      <c r="B505" s="40" t="s">
        <v>44</v>
      </c>
      <c r="C505" s="18">
        <v>5.2791700619713682</v>
      </c>
      <c r="D505" s="18">
        <v>5.2309383199764357</v>
      </c>
      <c r="E505" s="18">
        <v>5.3086582736176204</v>
      </c>
      <c r="F505" s="18">
        <v>5.3609270199873986</v>
      </c>
      <c r="G505" s="18">
        <v>5.4746155520078217</v>
      </c>
      <c r="H505" s="18">
        <v>5.5507871384443987</v>
      </c>
      <c r="I505" s="18">
        <v>5.6349821324632678</v>
      </c>
      <c r="J505" s="18">
        <v>5.826947910456977</v>
      </c>
      <c r="K505" s="18">
        <v>6.0367075854117251</v>
      </c>
      <c r="L505" s="18">
        <v>6.1571383683142233</v>
      </c>
      <c r="M505" s="18">
        <v>6.2351584960389221</v>
      </c>
      <c r="N505" s="18">
        <v>6.4177804954878157</v>
      </c>
      <c r="O505" s="18">
        <v>6.4565074377408997</v>
      </c>
      <c r="P505" s="18">
        <v>6.6258925801118513</v>
      </c>
      <c r="Q505" s="18">
        <v>6.7387305459098208</v>
      </c>
      <c r="R505" s="18">
        <v>6.9423768647927311</v>
      </c>
      <c r="S505" s="18">
        <v>7.208807587431302</v>
      </c>
      <c r="T505" s="18">
        <v>7.2178010232068814</v>
      </c>
      <c r="U505" s="18">
        <v>7.3976193534217991</v>
      </c>
      <c r="V505" s="18">
        <v>7.583843709286846</v>
      </c>
      <c r="W505" s="18">
        <v>7.6012955224185408</v>
      </c>
      <c r="X505" s="18">
        <v>7.8065967303624957</v>
      </c>
      <c r="Y505" s="18">
        <v>8.1059663092950682</v>
      </c>
      <c r="Z505" s="18">
        <v>8.1584291813442373</v>
      </c>
      <c r="AA505" s="18">
        <v>8.2317342364773189</v>
      </c>
      <c r="AB505" s="18">
        <v>8.600359751571343</v>
      </c>
    </row>
    <row r="506" spans="1:28" x14ac:dyDescent="0.25">
      <c r="A506" s="32" t="s">
        <v>277</v>
      </c>
      <c r="B506" s="40" t="s">
        <v>65</v>
      </c>
      <c r="C506" s="18" t="s">
        <v>50</v>
      </c>
      <c r="D506" s="18" t="s">
        <v>50</v>
      </c>
      <c r="E506" s="18" t="s">
        <v>50</v>
      </c>
      <c r="F506" s="18" t="s">
        <v>50</v>
      </c>
      <c r="G506" s="18" t="s">
        <v>50</v>
      </c>
      <c r="H506" s="18" t="s">
        <v>50</v>
      </c>
      <c r="I506" s="18" t="s">
        <v>50</v>
      </c>
      <c r="J506" s="18" t="s">
        <v>50</v>
      </c>
      <c r="K506" s="18" t="s">
        <v>50</v>
      </c>
      <c r="L506" s="18" t="s">
        <v>50</v>
      </c>
      <c r="M506" s="18" t="s">
        <v>50</v>
      </c>
      <c r="N506" s="18" t="s">
        <v>50</v>
      </c>
      <c r="O506" s="18" t="s">
        <v>50</v>
      </c>
      <c r="P506" s="18" t="s">
        <v>50</v>
      </c>
      <c r="Q506" s="18" t="s">
        <v>50</v>
      </c>
      <c r="R506" s="18" t="s">
        <v>50</v>
      </c>
      <c r="S506" s="18" t="s">
        <v>50</v>
      </c>
      <c r="T506" s="18" t="s">
        <v>50</v>
      </c>
      <c r="U506" s="18" t="s">
        <v>50</v>
      </c>
      <c r="V506" s="18" t="s">
        <v>50</v>
      </c>
      <c r="W506" s="18" t="s">
        <v>50</v>
      </c>
      <c r="X506" s="18" t="s">
        <v>50</v>
      </c>
      <c r="Y506" s="18" t="s">
        <v>50</v>
      </c>
      <c r="Z506" s="18" t="s">
        <v>50</v>
      </c>
      <c r="AA506" s="18" t="s">
        <v>50</v>
      </c>
      <c r="AB506" s="18" t="s">
        <v>50</v>
      </c>
    </row>
    <row r="507" spans="1:28" hidden="1" x14ac:dyDescent="0.25">
      <c r="A507" s="32" t="s">
        <v>277</v>
      </c>
      <c r="B507" s="40" t="s">
        <v>44</v>
      </c>
      <c r="C507" s="18">
        <v>4.5926138575800115</v>
      </c>
      <c r="D507" s="18">
        <v>4.6687637938246631</v>
      </c>
      <c r="E507" s="18">
        <v>4.7499103260192683</v>
      </c>
      <c r="F507" s="18">
        <v>4.8430060234373675</v>
      </c>
      <c r="G507" s="18">
        <v>5.0079629165979584</v>
      </c>
      <c r="H507" s="18">
        <v>5.0114365616583498</v>
      </c>
      <c r="I507" s="18">
        <v>5.1658002470004369</v>
      </c>
      <c r="J507" s="18">
        <v>5.3941589030750805</v>
      </c>
      <c r="K507" s="18">
        <v>5.470244063558785</v>
      </c>
      <c r="L507" s="18">
        <v>5.5279891510996499</v>
      </c>
      <c r="M507" s="18">
        <v>5.716633346143003</v>
      </c>
      <c r="N507" s="18">
        <v>5.7498040706139841</v>
      </c>
      <c r="O507" s="18">
        <v>5.8137006767252792</v>
      </c>
      <c r="P507" s="18">
        <v>5.7012603450147941</v>
      </c>
      <c r="Q507" s="18">
        <v>5.6704326772993685</v>
      </c>
      <c r="R507" s="18">
        <v>5.7211358332430802</v>
      </c>
      <c r="S507" s="18">
        <v>5.8320945602555634</v>
      </c>
      <c r="T507" s="18">
        <v>6.0354727880543022</v>
      </c>
      <c r="U507" s="18">
        <v>6.1816905531619311</v>
      </c>
      <c r="V507" s="18">
        <v>6.1541257861554417</v>
      </c>
      <c r="W507" s="18">
        <v>6.1595712357474337</v>
      </c>
      <c r="X507" s="18">
        <v>6.2330404834376818</v>
      </c>
      <c r="Y507" s="18">
        <v>6.3448043314587439</v>
      </c>
      <c r="Z507" s="18">
        <v>6.5045496690529916</v>
      </c>
      <c r="AA507" s="18">
        <v>6.6992286638733693</v>
      </c>
      <c r="AB507" s="18" t="s">
        <v>50</v>
      </c>
    </row>
    <row r="508" spans="1:28" x14ac:dyDescent="0.25">
      <c r="A508" s="32" t="s">
        <v>226</v>
      </c>
      <c r="B508" s="40" t="s">
        <v>65</v>
      </c>
      <c r="C508" s="18">
        <v>3.0796509601732098</v>
      </c>
      <c r="D508" s="18">
        <v>3.22545766330785</v>
      </c>
      <c r="E508" s="18">
        <v>3.3025802280523302</v>
      </c>
      <c r="F508" s="18">
        <v>3.0022223014754599</v>
      </c>
      <c r="G508" s="18">
        <v>2.6731484946503201</v>
      </c>
      <c r="H508" s="18">
        <v>2.90090109728082</v>
      </c>
      <c r="I508" s="18">
        <v>3.0288396210189901</v>
      </c>
      <c r="J508" s="18">
        <v>2.8349560375854099</v>
      </c>
      <c r="K508" s="18">
        <v>2.79176075101724</v>
      </c>
      <c r="L508" s="18">
        <v>3.1075193041836302</v>
      </c>
      <c r="M508" s="18">
        <v>3.0273727217288702</v>
      </c>
      <c r="N508" s="18">
        <v>2.7611361284491398</v>
      </c>
      <c r="O508" s="18">
        <v>2.8010516413668398</v>
      </c>
      <c r="P508" s="18">
        <v>2.7621374791065501</v>
      </c>
      <c r="Q508" s="18">
        <v>2.9913040675024298</v>
      </c>
      <c r="R508" s="18">
        <v>2.8691439165323098</v>
      </c>
      <c r="S508" s="18">
        <v>2.9663680823842502</v>
      </c>
      <c r="T508" s="18">
        <v>2.7692531570920198</v>
      </c>
      <c r="U508" s="18">
        <v>3.3899514443447698</v>
      </c>
      <c r="V508" s="18">
        <v>3.2339010681822402</v>
      </c>
      <c r="W508" s="18">
        <v>2.9685411530041201</v>
      </c>
      <c r="X508" s="18">
        <v>3.0516316059221098</v>
      </c>
      <c r="Y508" s="18">
        <v>3.0934312620373401</v>
      </c>
      <c r="Z508" s="18">
        <v>2.93400659953548</v>
      </c>
      <c r="AA508" s="18">
        <v>2.8939446771538999</v>
      </c>
      <c r="AB508" s="18">
        <v>3.0930036562115202</v>
      </c>
    </row>
    <row r="509" spans="1:28" hidden="1" x14ac:dyDescent="0.25">
      <c r="A509" s="32" t="s">
        <v>226</v>
      </c>
      <c r="B509" s="40" t="s">
        <v>44</v>
      </c>
      <c r="C509" s="18">
        <v>14.03357675927615</v>
      </c>
      <c r="D509" s="18">
        <v>13.399189402798324</v>
      </c>
      <c r="E509" s="18">
        <v>13.086288646152592</v>
      </c>
      <c r="F509" s="18">
        <v>14.395508993497637</v>
      </c>
      <c r="G509" s="18">
        <v>16.167645840798215</v>
      </c>
      <c r="H509" s="18">
        <v>14.898308040174292</v>
      </c>
      <c r="I509" s="18">
        <v>14.269001845277398</v>
      </c>
      <c r="J509" s="18">
        <v>15.244863612833752</v>
      </c>
      <c r="K509" s="18">
        <v>15.480738500110213</v>
      </c>
      <c r="L509" s="18">
        <v>13.907723142116774</v>
      </c>
      <c r="M509" s="18">
        <v>14.275915823370463</v>
      </c>
      <c r="N509" s="18">
        <v>15.652440202448094</v>
      </c>
      <c r="O509" s="18">
        <v>15.429389984498712</v>
      </c>
      <c r="P509" s="18">
        <v>15.646765763212057</v>
      </c>
      <c r="Q509" s="18">
        <v>14.448052476809654</v>
      </c>
      <c r="R509" s="18">
        <v>15.063210281066585</v>
      </c>
      <c r="S509" s="18">
        <v>14.569506191096785</v>
      </c>
      <c r="T509" s="18">
        <v>15.606560936445923</v>
      </c>
      <c r="U509" s="18">
        <v>12.74900801812522</v>
      </c>
      <c r="V509" s="18">
        <v>13.364205405962657</v>
      </c>
      <c r="W509" s="18">
        <v>14.558840829711844</v>
      </c>
      <c r="X509" s="18">
        <v>14.162429718186315</v>
      </c>
      <c r="Y509" s="18">
        <v>13.971061412793787</v>
      </c>
      <c r="Z509" s="18">
        <v>14.730204816344036</v>
      </c>
      <c r="AA509" s="18">
        <v>14.849833991621535</v>
      </c>
      <c r="AB509" s="18" t="s">
        <v>50</v>
      </c>
    </row>
    <row r="510" spans="1:28" x14ac:dyDescent="0.25">
      <c r="A510" s="32" t="s">
        <v>18</v>
      </c>
      <c r="B510" s="40" t="s">
        <v>65</v>
      </c>
      <c r="C510" s="18">
        <v>31.2233926790251</v>
      </c>
      <c r="D510" s="18">
        <v>32.536851902097098</v>
      </c>
      <c r="E510" s="18">
        <v>34.496827939148602</v>
      </c>
      <c r="F510" s="18">
        <v>36.731282698792299</v>
      </c>
      <c r="G510" s="18">
        <v>38.335333686299599</v>
      </c>
      <c r="H510" s="18">
        <v>35.489704443450798</v>
      </c>
      <c r="I510" s="18">
        <v>36.085720107240697</v>
      </c>
      <c r="J510" s="18">
        <v>34.888551892438699</v>
      </c>
      <c r="K510" s="18">
        <v>37.177467794082098</v>
      </c>
      <c r="L510" s="18">
        <v>36.602911761793202</v>
      </c>
      <c r="M510" s="18">
        <v>34.958667238670998</v>
      </c>
      <c r="N510" s="18">
        <v>33.760226389804203</v>
      </c>
      <c r="O510" s="18">
        <v>33.8054553949762</v>
      </c>
      <c r="P510" s="18">
        <v>31.366848557083301</v>
      </c>
      <c r="Q510" s="18">
        <v>28.7075569605841</v>
      </c>
      <c r="R510" s="18">
        <v>24.866955327016999</v>
      </c>
      <c r="S510" s="18">
        <v>23.6754137295909</v>
      </c>
      <c r="T510" s="18">
        <v>21.3897383849927</v>
      </c>
      <c r="U510" s="18">
        <v>20.450354148057102</v>
      </c>
      <c r="V510" s="18">
        <v>16.798977530899499</v>
      </c>
      <c r="W510" s="18">
        <v>15.1342063951782</v>
      </c>
      <c r="X510" s="18">
        <v>15.3127243909965</v>
      </c>
      <c r="Y510" s="18">
        <v>14.470495416659199</v>
      </c>
      <c r="Z510" s="18">
        <v>11.8907484678787</v>
      </c>
      <c r="AA510" s="18">
        <v>11.0696612988576</v>
      </c>
      <c r="AB510" s="18">
        <v>9.9933753873585704</v>
      </c>
    </row>
    <row r="511" spans="1:28" hidden="1" x14ac:dyDescent="0.25">
      <c r="A511" s="32" t="s">
        <v>18</v>
      </c>
      <c r="B511" s="40" t="s">
        <v>44</v>
      </c>
      <c r="C511" s="18">
        <v>1.5113119496950782</v>
      </c>
      <c r="D511" s="18">
        <v>1.4503027707715108</v>
      </c>
      <c r="E511" s="18">
        <v>1.3679021894143459</v>
      </c>
      <c r="F511" s="18">
        <v>1.2846893165381281</v>
      </c>
      <c r="G511" s="18">
        <v>1.2309345433619421</v>
      </c>
      <c r="H511" s="18">
        <v>1.329633120528557</v>
      </c>
      <c r="I511" s="18">
        <v>1.307672018892222</v>
      </c>
      <c r="J511" s="18">
        <v>1.3525435681954769</v>
      </c>
      <c r="K511" s="18">
        <v>1.2692711275343631</v>
      </c>
      <c r="L511" s="18">
        <v>1.2891948808034985</v>
      </c>
      <c r="M511" s="18">
        <v>1.3502859653702199</v>
      </c>
      <c r="N511" s="18">
        <v>1.3978702054156569</v>
      </c>
      <c r="O511" s="18">
        <v>1.3955080972508025</v>
      </c>
      <c r="P511" s="18">
        <v>1.5044724195916837</v>
      </c>
      <c r="Q511" s="18">
        <v>1.6400064631482816</v>
      </c>
      <c r="R511" s="18">
        <v>1.8924142996854327</v>
      </c>
      <c r="S511" s="18">
        <v>1.9904610757874537</v>
      </c>
      <c r="T511" s="18">
        <v>2.1941764810878004</v>
      </c>
      <c r="U511" s="18">
        <v>2.2955796567541329</v>
      </c>
      <c r="V511" s="18">
        <v>2.7932716922306291</v>
      </c>
      <c r="W511" s="18">
        <v>3.0747334973396372</v>
      </c>
      <c r="X511" s="18">
        <v>3.0244343085158412</v>
      </c>
      <c r="Y511" s="18">
        <v>3.1760835651512975</v>
      </c>
      <c r="Z511" s="18">
        <v>3.8534284087185724</v>
      </c>
      <c r="AA511" s="18" t="s">
        <v>50</v>
      </c>
      <c r="AB511" s="18" t="s">
        <v>50</v>
      </c>
    </row>
    <row r="512" spans="1:28" x14ac:dyDescent="0.25">
      <c r="A512" s="32" t="s">
        <v>227</v>
      </c>
      <c r="B512" s="40" t="s">
        <v>65</v>
      </c>
      <c r="C512" s="18">
        <v>3.1278800392413699</v>
      </c>
      <c r="D512" s="18">
        <v>3.0339714878735702</v>
      </c>
      <c r="E512" s="18">
        <v>2.84531880623019</v>
      </c>
      <c r="F512" s="18">
        <v>2.8241170270284002</v>
      </c>
      <c r="G512" s="18">
        <v>2.5895934193455998</v>
      </c>
      <c r="H512" s="18">
        <v>2.6616056685211</v>
      </c>
      <c r="I512" s="18">
        <v>3.1782642731412398</v>
      </c>
      <c r="J512" s="18">
        <v>3.12066021688999</v>
      </c>
      <c r="K512" s="18">
        <v>2.8170101065256699</v>
      </c>
      <c r="L512" s="18">
        <v>4.2126931837084696</v>
      </c>
      <c r="M512" s="18">
        <v>3.9768766469780501</v>
      </c>
      <c r="N512" s="18">
        <v>4.2161637924255801</v>
      </c>
      <c r="O512" s="18">
        <v>4.1513303909237598</v>
      </c>
      <c r="P512" s="18">
        <v>4.1013238903864098</v>
      </c>
      <c r="Q512" s="18">
        <v>3.28839551819136</v>
      </c>
      <c r="R512" s="18">
        <v>3.1229811743725899</v>
      </c>
      <c r="S512" s="18">
        <v>2.69943826298974</v>
      </c>
      <c r="T512" s="18">
        <v>3.7558143783394198</v>
      </c>
      <c r="U512" s="18">
        <v>3.5109432831648499</v>
      </c>
      <c r="V512" s="18">
        <v>3.8946860107920398</v>
      </c>
      <c r="W512" s="18">
        <v>3.8728810224355401</v>
      </c>
      <c r="X512" s="18">
        <v>3.9926736630697999</v>
      </c>
      <c r="Y512" s="18">
        <v>3.6907750351210198</v>
      </c>
      <c r="Z512" s="18">
        <v>3.4983746813519301</v>
      </c>
      <c r="AA512" s="18">
        <v>4.29801387719196</v>
      </c>
      <c r="AB512" s="18">
        <v>3.8655680546245601</v>
      </c>
    </row>
    <row r="513" spans="1:28" hidden="1" x14ac:dyDescent="0.25">
      <c r="A513" s="32" t="s">
        <v>227</v>
      </c>
      <c r="B513" s="40" t="s">
        <v>44</v>
      </c>
      <c r="C513" s="18">
        <v>17.640119071796857</v>
      </c>
      <c r="D513" s="18" t="s">
        <v>50</v>
      </c>
      <c r="E513" s="18" t="s">
        <v>50</v>
      </c>
      <c r="F513" s="18" t="s">
        <v>50</v>
      </c>
      <c r="G513" s="18" t="s">
        <v>50</v>
      </c>
      <c r="H513" s="18" t="s">
        <v>50</v>
      </c>
      <c r="I513" s="18" t="s">
        <v>50</v>
      </c>
      <c r="J513" s="18" t="s">
        <v>50</v>
      </c>
      <c r="K513" s="18" t="s">
        <v>50</v>
      </c>
      <c r="L513" s="18" t="s">
        <v>50</v>
      </c>
      <c r="M513" s="18" t="s">
        <v>50</v>
      </c>
      <c r="N513" s="18" t="s">
        <v>50</v>
      </c>
      <c r="O513" s="18" t="s">
        <v>50</v>
      </c>
      <c r="P513" s="18" t="s">
        <v>50</v>
      </c>
      <c r="Q513" s="18">
        <v>19.027535788097129</v>
      </c>
      <c r="R513" s="18">
        <v>20.036537909090864</v>
      </c>
      <c r="S513" s="18">
        <v>21.031609233439319</v>
      </c>
      <c r="T513" s="18">
        <v>19.591718631116223</v>
      </c>
      <c r="U513" s="18" t="s">
        <v>50</v>
      </c>
      <c r="V513" s="18" t="s">
        <v>50</v>
      </c>
      <c r="W513" s="18" t="s">
        <v>50</v>
      </c>
      <c r="X513" s="18" t="s">
        <v>50</v>
      </c>
      <c r="Y513" s="18" t="s">
        <v>50</v>
      </c>
      <c r="Z513" s="18" t="s">
        <v>50</v>
      </c>
      <c r="AA513" s="18" t="s">
        <v>50</v>
      </c>
      <c r="AB513" s="18" t="s">
        <v>50</v>
      </c>
    </row>
    <row r="514" spans="1:28" x14ac:dyDescent="0.25">
      <c r="A514" s="32" t="s">
        <v>57</v>
      </c>
      <c r="B514" s="40" t="s">
        <v>65</v>
      </c>
      <c r="C514" s="18">
        <v>5.7749422905124996</v>
      </c>
      <c r="D514" s="18">
        <v>5.49698394714608</v>
      </c>
      <c r="E514" s="18">
        <v>5.7973418522824103</v>
      </c>
      <c r="F514" s="18">
        <v>5.3843136235099296</v>
      </c>
      <c r="G514" s="18">
        <v>6.39114117182769</v>
      </c>
      <c r="H514" s="18">
        <v>5.7678460717547404</v>
      </c>
      <c r="I514" s="18">
        <v>6.1599739892110899</v>
      </c>
      <c r="J514" s="18">
        <v>5.7652213776214696</v>
      </c>
      <c r="K514" s="18">
        <v>6.0526019219606697</v>
      </c>
      <c r="L514" s="18">
        <v>6.1367378449098604</v>
      </c>
      <c r="M514" s="18">
        <v>6.0821270756982102</v>
      </c>
      <c r="N514" s="18">
        <v>6.0874595943345904</v>
      </c>
      <c r="O514" s="18">
        <v>7.2490806094508304</v>
      </c>
      <c r="P514" s="18">
        <v>7.2268084340938596</v>
      </c>
      <c r="Q514" s="18">
        <v>6.5086166405734502</v>
      </c>
      <c r="R514" s="18">
        <v>5.8879513729025597</v>
      </c>
      <c r="S514" s="18">
        <v>5.9632336131459001</v>
      </c>
      <c r="T514" s="18">
        <v>5.0773506416016403</v>
      </c>
      <c r="U514" s="18">
        <v>5.39372866080764</v>
      </c>
      <c r="V514" s="18">
        <v>5.58381819274633</v>
      </c>
      <c r="W514" s="18">
        <v>6.3096348062162404</v>
      </c>
      <c r="X514" s="18">
        <v>5.6229543481951296</v>
      </c>
      <c r="Y514" s="18">
        <v>5.78799850390965</v>
      </c>
      <c r="Z514" s="18">
        <v>5.3752628871363699</v>
      </c>
      <c r="AA514" s="18">
        <v>5.4735135178303604</v>
      </c>
      <c r="AB514" s="18">
        <v>4.7239610890523203</v>
      </c>
    </row>
    <row r="515" spans="1:28" hidden="1" x14ac:dyDescent="0.25">
      <c r="A515" s="32" t="s">
        <v>57</v>
      </c>
      <c r="B515" s="40" t="s">
        <v>44</v>
      </c>
      <c r="C515" s="18" t="s">
        <v>50</v>
      </c>
      <c r="D515" s="18" t="s">
        <v>50</v>
      </c>
      <c r="E515" s="18" t="s">
        <v>50</v>
      </c>
      <c r="F515" s="18" t="s">
        <v>50</v>
      </c>
      <c r="G515" s="18" t="s">
        <v>50</v>
      </c>
      <c r="H515" s="18" t="s">
        <v>50</v>
      </c>
      <c r="I515" s="18" t="s">
        <v>50</v>
      </c>
      <c r="J515" s="18" t="s">
        <v>50</v>
      </c>
      <c r="K515" s="18" t="s">
        <v>50</v>
      </c>
      <c r="L515" s="18" t="s">
        <v>50</v>
      </c>
      <c r="M515" s="18" t="s">
        <v>50</v>
      </c>
      <c r="N515" s="18" t="s">
        <v>50</v>
      </c>
      <c r="O515" s="18" t="s">
        <v>50</v>
      </c>
      <c r="P515" s="18" t="s">
        <v>50</v>
      </c>
      <c r="Q515" s="18" t="s">
        <v>50</v>
      </c>
      <c r="R515" s="18" t="s">
        <v>50</v>
      </c>
      <c r="S515" s="18" t="s">
        <v>50</v>
      </c>
      <c r="T515" s="18" t="s">
        <v>50</v>
      </c>
      <c r="U515" s="18" t="s">
        <v>50</v>
      </c>
      <c r="V515" s="18" t="s">
        <v>50</v>
      </c>
      <c r="W515" s="18" t="s">
        <v>50</v>
      </c>
      <c r="X515" s="18" t="s">
        <v>50</v>
      </c>
      <c r="Y515" s="18" t="s">
        <v>50</v>
      </c>
      <c r="Z515" s="18" t="s">
        <v>50</v>
      </c>
      <c r="AA515" s="18" t="s">
        <v>50</v>
      </c>
      <c r="AB515" s="18" t="s">
        <v>50</v>
      </c>
    </row>
    <row r="516" spans="1:28" x14ac:dyDescent="0.25">
      <c r="A516" s="32" t="s">
        <v>228</v>
      </c>
      <c r="B516" s="40" t="s">
        <v>65</v>
      </c>
      <c r="C516" s="18">
        <v>7.5480698027237798</v>
      </c>
      <c r="D516" s="18">
        <v>7.2201374457186196</v>
      </c>
      <c r="E516" s="18">
        <v>6.9364498194159001</v>
      </c>
      <c r="F516" s="18">
        <v>6.9639188850034</v>
      </c>
      <c r="G516" s="18">
        <v>6.4029371817233898</v>
      </c>
      <c r="H516" s="18">
        <v>6.2333879249413799</v>
      </c>
      <c r="I516" s="18">
        <v>6.02053428114366</v>
      </c>
      <c r="J516" s="18">
        <v>5.9986556517738903</v>
      </c>
      <c r="K516" s="18">
        <v>6.0442606162206003</v>
      </c>
      <c r="L516" s="18">
        <v>5.93678928493655</v>
      </c>
      <c r="M516" s="18">
        <v>5.8489076185813502</v>
      </c>
      <c r="N516" s="18">
        <v>5.8738048956969298</v>
      </c>
      <c r="O516" s="18">
        <v>6.0286218619485199</v>
      </c>
      <c r="P516" s="18">
        <v>5.9210644844600502</v>
      </c>
      <c r="Q516" s="18">
        <v>6.11096132127276</v>
      </c>
      <c r="R516" s="18">
        <v>6.0151643382414699</v>
      </c>
      <c r="S516" s="18">
        <v>5.7617633657056402</v>
      </c>
      <c r="T516" s="18">
        <v>5.78720643719085</v>
      </c>
      <c r="U516" s="18">
        <v>5.8564371014684999</v>
      </c>
      <c r="V516" s="18">
        <v>6.0624150055235297</v>
      </c>
      <c r="W516" s="18">
        <v>6.3243915019923698</v>
      </c>
      <c r="X516" s="18">
        <v>5.9674052503322397</v>
      </c>
      <c r="Y516" s="18">
        <v>5.7442602913423499</v>
      </c>
      <c r="Z516" s="18">
        <v>5.6187592029788496</v>
      </c>
      <c r="AA516" s="18">
        <v>5.7455384985012703</v>
      </c>
      <c r="AB516" s="18">
        <v>5.9448760235284803</v>
      </c>
    </row>
    <row r="517" spans="1:28" hidden="1" x14ac:dyDescent="0.25">
      <c r="A517" s="32" t="s">
        <v>228</v>
      </c>
      <c r="B517" s="40" t="s">
        <v>44</v>
      </c>
      <c r="C517" s="18">
        <v>6.3675173312847679</v>
      </c>
      <c r="D517" s="18">
        <v>6.6567244249748825</v>
      </c>
      <c r="E517" s="18">
        <v>6.92897181380288</v>
      </c>
      <c r="F517" s="18">
        <v>6.9016405963734018</v>
      </c>
      <c r="G517" s="18">
        <v>7.5063152928910339</v>
      </c>
      <c r="H517" s="18">
        <v>7.7104883997802593</v>
      </c>
      <c r="I517" s="18">
        <v>7.9830897130048228</v>
      </c>
      <c r="J517" s="18">
        <v>8.0122060802703565</v>
      </c>
      <c r="K517" s="18">
        <v>7.9517526358159856</v>
      </c>
      <c r="L517" s="18">
        <v>8.0957000459052963</v>
      </c>
      <c r="M517" s="18">
        <v>8.2173404712192077</v>
      </c>
      <c r="N517" s="18">
        <v>8.1825096577179099</v>
      </c>
      <c r="O517" s="18">
        <v>7.972380153738241</v>
      </c>
      <c r="P517" s="18">
        <v>8.1172001103402494</v>
      </c>
      <c r="Q517" s="18">
        <v>7.8649598254339272</v>
      </c>
      <c r="R517" s="18">
        <v>7.9902164901851931</v>
      </c>
      <c r="S517" s="18">
        <v>8.3416242972874475</v>
      </c>
      <c r="T517" s="18">
        <v>8.3049508961219551</v>
      </c>
      <c r="U517" s="18">
        <v>8.2067756306200579</v>
      </c>
      <c r="V517" s="18">
        <v>7.9279404730294187</v>
      </c>
      <c r="W517" s="18">
        <v>7.5995398563561043</v>
      </c>
      <c r="X517" s="18">
        <v>8.0778107301625752</v>
      </c>
      <c r="Y517" s="18">
        <v>8.3535018364716649</v>
      </c>
      <c r="Z517" s="18">
        <v>8.8063282629932154</v>
      </c>
      <c r="AA517" s="18" t="s">
        <v>50</v>
      </c>
      <c r="AB517" s="18" t="s">
        <v>50</v>
      </c>
    </row>
    <row r="518" spans="1:28" x14ac:dyDescent="0.25">
      <c r="A518" s="32" t="s">
        <v>229</v>
      </c>
      <c r="B518" s="40" t="s">
        <v>65</v>
      </c>
      <c r="C518" s="18" t="s">
        <v>50</v>
      </c>
      <c r="D518" s="18" t="s">
        <v>50</v>
      </c>
      <c r="E518" s="18" t="s">
        <v>50</v>
      </c>
      <c r="F518" s="18" t="s">
        <v>50</v>
      </c>
      <c r="G518" s="18" t="s">
        <v>50</v>
      </c>
      <c r="H518" s="18" t="s">
        <v>50</v>
      </c>
      <c r="I518" s="18" t="s">
        <v>50</v>
      </c>
      <c r="J518" s="18" t="s">
        <v>50</v>
      </c>
      <c r="K518" s="18" t="s">
        <v>50</v>
      </c>
      <c r="L518" s="18" t="s">
        <v>50</v>
      </c>
      <c r="M518" s="18" t="s">
        <v>50</v>
      </c>
      <c r="N518" s="18" t="s">
        <v>50</v>
      </c>
      <c r="O518" s="18" t="s">
        <v>50</v>
      </c>
      <c r="P518" s="18" t="s">
        <v>50</v>
      </c>
      <c r="Q518" s="18" t="s">
        <v>50</v>
      </c>
      <c r="R518" s="18" t="s">
        <v>50</v>
      </c>
      <c r="S518" s="18" t="s">
        <v>50</v>
      </c>
      <c r="T518" s="18" t="s">
        <v>50</v>
      </c>
      <c r="U518" s="18" t="s">
        <v>50</v>
      </c>
      <c r="V518" s="18" t="s">
        <v>50</v>
      </c>
      <c r="W518" s="18" t="s">
        <v>50</v>
      </c>
      <c r="X518" s="18" t="s">
        <v>50</v>
      </c>
      <c r="Y518" s="18" t="s">
        <v>50</v>
      </c>
      <c r="Z518" s="18" t="s">
        <v>50</v>
      </c>
      <c r="AA518" s="18" t="s">
        <v>50</v>
      </c>
      <c r="AB518" s="18" t="s">
        <v>50</v>
      </c>
    </row>
    <row r="519" spans="1:28" hidden="1" x14ac:dyDescent="0.25">
      <c r="A519" s="32" t="s">
        <v>229</v>
      </c>
      <c r="B519" s="40" t="s">
        <v>44</v>
      </c>
      <c r="C519" s="18" t="s">
        <v>50</v>
      </c>
      <c r="D519" s="18" t="s">
        <v>50</v>
      </c>
      <c r="E519" s="18" t="s">
        <v>50</v>
      </c>
      <c r="F519" s="18" t="s">
        <v>50</v>
      </c>
      <c r="G519" s="18" t="s">
        <v>50</v>
      </c>
      <c r="H519" s="18" t="s">
        <v>50</v>
      </c>
      <c r="I519" s="18" t="s">
        <v>50</v>
      </c>
      <c r="J519" s="18" t="s">
        <v>50</v>
      </c>
      <c r="K519" s="18" t="s">
        <v>50</v>
      </c>
      <c r="L519" s="18" t="s">
        <v>50</v>
      </c>
      <c r="M519" s="18" t="s">
        <v>50</v>
      </c>
      <c r="N519" s="18" t="s">
        <v>50</v>
      </c>
      <c r="O519" s="18" t="s">
        <v>50</v>
      </c>
      <c r="P519" s="18" t="s">
        <v>50</v>
      </c>
      <c r="Q519" s="18" t="s">
        <v>50</v>
      </c>
      <c r="R519" s="18" t="s">
        <v>50</v>
      </c>
      <c r="S519" s="18" t="s">
        <v>50</v>
      </c>
      <c r="T519" s="18" t="s">
        <v>50</v>
      </c>
      <c r="U519" s="18" t="s">
        <v>50</v>
      </c>
      <c r="V519" s="18" t="s">
        <v>50</v>
      </c>
      <c r="W519" s="18" t="s">
        <v>50</v>
      </c>
      <c r="X519" s="18" t="s">
        <v>50</v>
      </c>
      <c r="Y519" s="18" t="s">
        <v>50</v>
      </c>
      <c r="Z519" s="18" t="s">
        <v>50</v>
      </c>
      <c r="AA519" s="18" t="s">
        <v>50</v>
      </c>
      <c r="AB519" s="18" t="s">
        <v>50</v>
      </c>
    </row>
    <row r="520" spans="1:28" x14ac:dyDescent="0.25">
      <c r="A520" s="32" t="s">
        <v>230</v>
      </c>
      <c r="B520" s="40" t="s">
        <v>65</v>
      </c>
      <c r="C520" s="18">
        <v>4.6889822604897002</v>
      </c>
      <c r="D520" s="18">
        <v>5.0066223114911104</v>
      </c>
      <c r="E520" s="18">
        <v>4.1635867619597402</v>
      </c>
      <c r="F520" s="18">
        <v>3.86084317756817</v>
      </c>
      <c r="G520" s="18">
        <v>3.4304247327810802</v>
      </c>
      <c r="H520" s="18">
        <v>3.1915023694193798</v>
      </c>
      <c r="I520" s="18">
        <v>3.1291786437367701</v>
      </c>
      <c r="J520" s="18">
        <v>2.3089570825352501</v>
      </c>
      <c r="K520" s="18">
        <v>2.78810552594418</v>
      </c>
      <c r="L520" s="18">
        <v>2.2366246193535799</v>
      </c>
      <c r="M520" s="18">
        <v>3.0576246127679498</v>
      </c>
      <c r="N520" s="18">
        <v>2.8025632424336102</v>
      </c>
      <c r="O520" s="18">
        <v>2.86470502819683</v>
      </c>
      <c r="P520" s="18">
        <v>2.8228620665399999</v>
      </c>
      <c r="Q520" s="18">
        <v>3.66447231488175</v>
      </c>
      <c r="R520" s="18">
        <v>3.8645620537490402</v>
      </c>
      <c r="S520" s="18">
        <v>3.5898050549317899</v>
      </c>
      <c r="T520" s="18">
        <v>3.7832617673992801</v>
      </c>
      <c r="U520" s="18">
        <v>3.9669540002908601</v>
      </c>
      <c r="V520" s="18">
        <v>3.3523038051402199</v>
      </c>
      <c r="W520" s="18">
        <v>3.3756340073370898</v>
      </c>
      <c r="X520" s="18">
        <v>3.4306291093693599</v>
      </c>
      <c r="Y520" s="18">
        <v>2.95954395365826</v>
      </c>
      <c r="Z520" s="18">
        <v>3.2451151582283502</v>
      </c>
      <c r="AA520" s="18">
        <v>3.7004527329763302</v>
      </c>
      <c r="AB520" s="18" t="s">
        <v>50</v>
      </c>
    </row>
    <row r="521" spans="1:28" hidden="1" x14ac:dyDescent="0.25">
      <c r="A521" s="32" t="s">
        <v>230</v>
      </c>
      <c r="B521" s="40" t="s">
        <v>44</v>
      </c>
      <c r="C521" s="18" t="s">
        <v>50</v>
      </c>
      <c r="D521" s="18" t="s">
        <v>50</v>
      </c>
      <c r="E521" s="18" t="s">
        <v>50</v>
      </c>
      <c r="F521" s="18" t="s">
        <v>50</v>
      </c>
      <c r="G521" s="18" t="s">
        <v>50</v>
      </c>
      <c r="H521" s="18" t="s">
        <v>50</v>
      </c>
      <c r="I521" s="18" t="s">
        <v>50</v>
      </c>
      <c r="J521" s="18" t="s">
        <v>50</v>
      </c>
      <c r="K521" s="18" t="s">
        <v>50</v>
      </c>
      <c r="L521" s="18" t="s">
        <v>50</v>
      </c>
      <c r="M521" s="18" t="s">
        <v>50</v>
      </c>
      <c r="N521" s="18" t="s">
        <v>50</v>
      </c>
      <c r="O521" s="18" t="s">
        <v>50</v>
      </c>
      <c r="P521" s="18" t="s">
        <v>50</v>
      </c>
      <c r="Q521" s="18" t="s">
        <v>50</v>
      </c>
      <c r="R521" s="18" t="s">
        <v>50</v>
      </c>
      <c r="S521" s="18" t="s">
        <v>50</v>
      </c>
      <c r="T521" s="18" t="s">
        <v>50</v>
      </c>
      <c r="U521" s="18" t="s">
        <v>50</v>
      </c>
      <c r="V521" s="18" t="s">
        <v>50</v>
      </c>
      <c r="W521" s="18" t="s">
        <v>50</v>
      </c>
      <c r="X521" s="18" t="s">
        <v>50</v>
      </c>
      <c r="Y521" s="18" t="s">
        <v>50</v>
      </c>
      <c r="Z521" s="18" t="s">
        <v>50</v>
      </c>
      <c r="AA521" s="18" t="s">
        <v>50</v>
      </c>
      <c r="AB521" s="18" t="s">
        <v>50</v>
      </c>
    </row>
    <row r="522" spans="1:28" x14ac:dyDescent="0.25">
      <c r="A522" s="32" t="s">
        <v>0</v>
      </c>
      <c r="B522" s="40" t="s">
        <v>65</v>
      </c>
      <c r="C522" s="18">
        <v>7.96436012625594</v>
      </c>
      <c r="D522" s="18">
        <v>7.9228255418644</v>
      </c>
      <c r="E522" s="18">
        <v>7.8197585457182504</v>
      </c>
      <c r="F522" s="18">
        <v>7.75442098273522</v>
      </c>
      <c r="G522" s="18">
        <v>7.5787583224400903</v>
      </c>
      <c r="H522" s="18">
        <v>7.5197314783055296</v>
      </c>
      <c r="I522" s="18">
        <v>7.4231467760431604</v>
      </c>
      <c r="J522" s="18">
        <v>7.2023510152681398</v>
      </c>
      <c r="K522" s="18">
        <v>7.0722456329385803</v>
      </c>
      <c r="L522" s="18">
        <v>6.9783301612703799</v>
      </c>
      <c r="M522" s="18">
        <v>6.8456437663929099</v>
      </c>
      <c r="N522" s="18">
        <v>6.74219339732959</v>
      </c>
      <c r="O522" s="18">
        <v>6.6919481642739704</v>
      </c>
      <c r="P522" s="18">
        <v>6.6736481397478098</v>
      </c>
      <c r="Q522" s="18">
        <v>6.62853376404495</v>
      </c>
      <c r="R522" s="18">
        <v>6.4867052501410303</v>
      </c>
      <c r="S522" s="18">
        <v>6.3288358712253103</v>
      </c>
      <c r="T522" s="18">
        <v>6.1383805068239496</v>
      </c>
      <c r="U522" s="18">
        <v>6.0524447041040004</v>
      </c>
      <c r="V522" s="18">
        <v>6.0268124325421599</v>
      </c>
      <c r="W522" s="18">
        <v>6.0513859571389901</v>
      </c>
      <c r="X522" s="18">
        <v>5.9294641855762702</v>
      </c>
      <c r="Y522" s="18">
        <v>5.8424415299481103</v>
      </c>
      <c r="Z522" s="18" t="s">
        <v>50</v>
      </c>
      <c r="AA522" s="18" t="s">
        <v>50</v>
      </c>
      <c r="AB522" s="18" t="s">
        <v>50</v>
      </c>
    </row>
    <row r="523" spans="1:28" hidden="1" x14ac:dyDescent="0.25">
      <c r="A523" s="32" t="s">
        <v>0</v>
      </c>
      <c r="B523" s="40" t="s">
        <v>44</v>
      </c>
      <c r="C523" s="18">
        <v>6.0083414113296874</v>
      </c>
      <c r="D523" s="18">
        <v>6.0301836557270434</v>
      </c>
      <c r="E523" s="18">
        <v>6.1176300778254014</v>
      </c>
      <c r="F523" s="18">
        <v>6.1406405995309745</v>
      </c>
      <c r="G523" s="18">
        <v>6.2769350322191322</v>
      </c>
      <c r="H523" s="18">
        <v>6.3042218219105628</v>
      </c>
      <c r="I523" s="18">
        <v>6.3821746903543346</v>
      </c>
      <c r="J523" s="18">
        <v>6.5668810452780093</v>
      </c>
      <c r="K523" s="18">
        <v>6.7038173036079165</v>
      </c>
      <c r="L523" s="18">
        <v>6.7923947372856546</v>
      </c>
      <c r="M523" s="18">
        <v>6.9480278780693627</v>
      </c>
      <c r="N523" s="18">
        <v>7.0251180939101374</v>
      </c>
      <c r="O523" s="18">
        <v>7.0749942622404651</v>
      </c>
      <c r="P523" s="18">
        <v>7.0787982175648683</v>
      </c>
      <c r="Q523" s="18">
        <v>7.1237688460071205</v>
      </c>
      <c r="R523" s="18">
        <v>7.249170805030535</v>
      </c>
      <c r="S523" s="18">
        <v>7.4128512308893022</v>
      </c>
      <c r="T523" s="18">
        <v>7.583019586968283</v>
      </c>
      <c r="U523" s="18">
        <v>7.6840312162878064</v>
      </c>
      <c r="V523" s="18">
        <v>7.6830949453716419</v>
      </c>
      <c r="W523" s="18">
        <v>7.6446693224095039</v>
      </c>
      <c r="X523" s="18">
        <v>7.8135551858180694</v>
      </c>
      <c r="Y523" s="18">
        <v>7.9116616162578941</v>
      </c>
      <c r="Z523" s="18">
        <v>8.060875210045042</v>
      </c>
      <c r="AA523" s="18">
        <v>8.2676971976031499</v>
      </c>
      <c r="AB523" s="18" t="s">
        <v>50</v>
      </c>
    </row>
    <row r="524" spans="1:28" x14ac:dyDescent="0.25">
      <c r="A524" s="32" t="s">
        <v>231</v>
      </c>
      <c r="B524" s="40" t="s">
        <v>65</v>
      </c>
      <c r="C524" s="18">
        <v>2.5936394974504502</v>
      </c>
      <c r="D524" s="18">
        <v>2.9695566296287801</v>
      </c>
      <c r="E524" s="18">
        <v>2.9973474889483098</v>
      </c>
      <c r="F524" s="18">
        <v>2.4946721214515701</v>
      </c>
      <c r="G524" s="18">
        <v>2.4405763123925301</v>
      </c>
      <c r="H524" s="18">
        <v>2.6140667641144599</v>
      </c>
      <c r="I524" s="18">
        <v>2.5507973126372798</v>
      </c>
      <c r="J524" s="18">
        <v>2.57568081779328</v>
      </c>
      <c r="K524" s="18">
        <v>2.59603461217382</v>
      </c>
      <c r="L524" s="18">
        <v>2.8236018652210699</v>
      </c>
      <c r="M524" s="18">
        <v>2.8231314469956899</v>
      </c>
      <c r="N524" s="18">
        <v>3.0164774588158401</v>
      </c>
      <c r="O524" s="18">
        <v>2.8114007442496298</v>
      </c>
      <c r="P524" s="18">
        <v>3.0108323298263699</v>
      </c>
      <c r="Q524" s="18">
        <v>3.1607271735328002</v>
      </c>
      <c r="R524" s="18">
        <v>3.18830418535142</v>
      </c>
      <c r="S524" s="18">
        <v>3.3084741242172102</v>
      </c>
      <c r="T524" s="18">
        <v>3.1332470155227399</v>
      </c>
      <c r="U524" s="18">
        <v>3.1766759925244199</v>
      </c>
      <c r="V524" s="18">
        <v>3.3802111208145602</v>
      </c>
      <c r="W524" s="18">
        <v>3.1654510017882602</v>
      </c>
      <c r="X524" s="18">
        <v>3.1611774199987099</v>
      </c>
      <c r="Y524" s="18">
        <v>2.79034722411703</v>
      </c>
      <c r="Z524" s="18">
        <v>3.6935565112363902</v>
      </c>
      <c r="AA524" s="18">
        <v>3.2114052502064898</v>
      </c>
      <c r="AB524" s="18">
        <v>2.0503564913032202</v>
      </c>
    </row>
    <row r="525" spans="1:28" hidden="1" x14ac:dyDescent="0.25">
      <c r="A525" s="32" t="s">
        <v>231</v>
      </c>
      <c r="B525" s="40" t="s">
        <v>44</v>
      </c>
      <c r="C525" s="18" t="s">
        <v>50</v>
      </c>
      <c r="D525" s="18" t="s">
        <v>50</v>
      </c>
      <c r="E525" s="18" t="s">
        <v>50</v>
      </c>
      <c r="F525" s="18" t="s">
        <v>50</v>
      </c>
      <c r="G525" s="18" t="s">
        <v>50</v>
      </c>
      <c r="H525" s="18" t="s">
        <v>50</v>
      </c>
      <c r="I525" s="18" t="s">
        <v>50</v>
      </c>
      <c r="J525" s="18" t="s">
        <v>50</v>
      </c>
      <c r="K525" s="18" t="s">
        <v>50</v>
      </c>
      <c r="L525" s="18" t="s">
        <v>50</v>
      </c>
      <c r="M525" s="18" t="s">
        <v>50</v>
      </c>
      <c r="N525" s="18" t="s">
        <v>50</v>
      </c>
      <c r="O525" s="18" t="s">
        <v>50</v>
      </c>
      <c r="P525" s="18" t="s">
        <v>50</v>
      </c>
      <c r="Q525" s="18" t="s">
        <v>50</v>
      </c>
      <c r="R525" s="18" t="s">
        <v>50</v>
      </c>
      <c r="S525" s="18" t="s">
        <v>50</v>
      </c>
      <c r="T525" s="18" t="s">
        <v>50</v>
      </c>
      <c r="U525" s="18" t="s">
        <v>50</v>
      </c>
      <c r="V525" s="18" t="s">
        <v>50</v>
      </c>
      <c r="W525" s="18" t="s">
        <v>50</v>
      </c>
      <c r="X525" s="18" t="s">
        <v>50</v>
      </c>
      <c r="Y525" s="18" t="s">
        <v>50</v>
      </c>
      <c r="Z525" s="18" t="s">
        <v>50</v>
      </c>
      <c r="AA525" s="18" t="s">
        <v>50</v>
      </c>
      <c r="AB525" s="18" t="s">
        <v>50</v>
      </c>
    </row>
    <row r="526" spans="1:28" x14ac:dyDescent="0.25">
      <c r="A526" s="32" t="s">
        <v>232</v>
      </c>
      <c r="B526" s="40" t="s">
        <v>65</v>
      </c>
      <c r="C526" s="18">
        <v>12.0767491038104</v>
      </c>
      <c r="D526" s="18">
        <v>12.4338490708853</v>
      </c>
      <c r="E526" s="18">
        <v>12.8631637474599</v>
      </c>
      <c r="F526" s="18">
        <v>12.071824521793699</v>
      </c>
      <c r="G526" s="18">
        <v>13.317933247667501</v>
      </c>
      <c r="H526" s="18">
        <v>13.1652617817189</v>
      </c>
      <c r="I526" s="18">
        <v>12.2889781791307</v>
      </c>
      <c r="J526" s="18">
        <v>12.3453311895449</v>
      </c>
      <c r="K526" s="18">
        <v>12.5158332092472</v>
      </c>
      <c r="L526" s="18">
        <v>12.0632752889881</v>
      </c>
      <c r="M526" s="18">
        <v>11.9787723517983</v>
      </c>
      <c r="N526" s="18">
        <v>11.744042641315</v>
      </c>
      <c r="O526" s="18">
        <v>11.5890389405742</v>
      </c>
      <c r="P526" s="18">
        <v>11.1919364470931</v>
      </c>
      <c r="Q526" s="18">
        <v>10.7582060373221</v>
      </c>
      <c r="R526" s="18">
        <v>10.369885462917299</v>
      </c>
      <c r="S526" s="18">
        <v>9.8394542009855108</v>
      </c>
      <c r="T526" s="18">
        <v>9.1042431645751396</v>
      </c>
      <c r="U526" s="18">
        <v>8.7514863672768808</v>
      </c>
      <c r="V526" s="18">
        <v>8.2320281689765302</v>
      </c>
      <c r="W526" s="18">
        <v>7.7654656431876896</v>
      </c>
      <c r="X526" s="18">
        <v>7.7560472838405001</v>
      </c>
      <c r="Y526" s="18">
        <v>7.5762442288155798</v>
      </c>
      <c r="Z526" s="18">
        <v>7.4684005688853503</v>
      </c>
      <c r="AA526" s="18">
        <v>7.3986380708784196</v>
      </c>
      <c r="AB526" s="18">
        <v>7.3436254147033502</v>
      </c>
    </row>
    <row r="527" spans="1:28" hidden="1" x14ac:dyDescent="0.25">
      <c r="A527" s="32" t="s">
        <v>232</v>
      </c>
      <c r="B527" s="40" t="s">
        <v>44</v>
      </c>
      <c r="C527" s="18">
        <v>3.2301676343676475</v>
      </c>
      <c r="D527" s="18">
        <v>3.1423747583746491</v>
      </c>
      <c r="E527" s="18">
        <v>3.0420124420843071</v>
      </c>
      <c r="F527" s="18">
        <v>3.2454137149380093</v>
      </c>
      <c r="G527" s="18">
        <v>2.9450402485652978</v>
      </c>
      <c r="H527" s="18">
        <v>2.9791925267139141</v>
      </c>
      <c r="I527" s="18">
        <v>3.1916282160633291</v>
      </c>
      <c r="J527" s="18">
        <v>3.1770593167887529</v>
      </c>
      <c r="K527" s="18">
        <v>3.1337785387583557</v>
      </c>
      <c r="L527" s="18">
        <v>3.2738471699033931</v>
      </c>
      <c r="M527" s="18">
        <v>3.3179165706680958</v>
      </c>
      <c r="N527" s="18">
        <v>3.3868581034210652</v>
      </c>
      <c r="O527" s="18">
        <v>3.4229119977599387</v>
      </c>
      <c r="P527" s="18">
        <v>3.5428587604889321</v>
      </c>
      <c r="Q527" s="18">
        <v>3.6857534782317778</v>
      </c>
      <c r="R527" s="18">
        <v>3.8252625899491473</v>
      </c>
      <c r="S527" s="18">
        <v>4.0370434547306324</v>
      </c>
      <c r="T527" s="18">
        <v>4.3727353144827399</v>
      </c>
      <c r="U527" s="18">
        <v>4.5545420403650647</v>
      </c>
      <c r="V527" s="18">
        <v>4.8560061890483208</v>
      </c>
      <c r="W527" s="18">
        <v>5.1712546199244853</v>
      </c>
      <c r="X527" s="18">
        <v>5.1683760826360974</v>
      </c>
      <c r="Y527" s="18">
        <v>5.2976647145955305</v>
      </c>
      <c r="Z527" s="18">
        <v>5.2710686344935951</v>
      </c>
      <c r="AA527" s="18" t="s">
        <v>50</v>
      </c>
      <c r="AB527" s="18" t="s">
        <v>50</v>
      </c>
    </row>
    <row r="528" spans="1:28" x14ac:dyDescent="0.25">
      <c r="A528" s="32" t="s">
        <v>233</v>
      </c>
      <c r="B528" s="40" t="s">
        <v>65</v>
      </c>
      <c r="C528" s="18">
        <v>14.697136092622101</v>
      </c>
      <c r="D528" s="18">
        <v>14.7626298386458</v>
      </c>
      <c r="E528" s="18">
        <v>16.754497045077699</v>
      </c>
      <c r="F528" s="18">
        <v>15.862088199674</v>
      </c>
      <c r="G528" s="18">
        <v>14.416903475166601</v>
      </c>
      <c r="H528" s="18">
        <v>14.6548566809146</v>
      </c>
      <c r="I528" s="18">
        <v>13.2232116651507</v>
      </c>
      <c r="J528" s="18">
        <v>12.749890229138201</v>
      </c>
      <c r="K528" s="18">
        <v>12.680697236093</v>
      </c>
      <c r="L528" s="18">
        <v>13.6348355533817</v>
      </c>
      <c r="M528" s="18">
        <v>13.295704712199001</v>
      </c>
      <c r="N528" s="18">
        <v>13.0717130791159</v>
      </c>
      <c r="O528" s="18">
        <v>14.0959405138608</v>
      </c>
      <c r="P528" s="18">
        <v>16.2407676653952</v>
      </c>
      <c r="Q528" s="18">
        <v>16.8462715246275</v>
      </c>
      <c r="R528" s="18">
        <v>18.750258619443201</v>
      </c>
      <c r="S528" s="18">
        <v>20.010102245672599</v>
      </c>
      <c r="T528" s="18">
        <v>20.5111519402647</v>
      </c>
      <c r="U528" s="18">
        <v>23.358131558585001</v>
      </c>
      <c r="V528" s="18">
        <v>22.460707202233099</v>
      </c>
      <c r="W528" s="18">
        <v>20.713079996278999</v>
      </c>
      <c r="X528" s="18">
        <v>19.719771188158401</v>
      </c>
      <c r="Y528" s="18">
        <v>18.4372464925512</v>
      </c>
      <c r="Z528" s="18">
        <v>18.152966577560498</v>
      </c>
      <c r="AA528" s="18">
        <v>15.749581387117299</v>
      </c>
      <c r="AB528" s="18">
        <v>15.803897047384799</v>
      </c>
    </row>
    <row r="529" spans="1:28" hidden="1" x14ac:dyDescent="0.25">
      <c r="A529" s="32" t="s">
        <v>233</v>
      </c>
      <c r="B529" s="40" t="s">
        <v>44</v>
      </c>
      <c r="C529" s="18">
        <v>3.7302367600472444</v>
      </c>
      <c r="D529" s="18">
        <v>3.713687743142104</v>
      </c>
      <c r="E529" s="18">
        <v>3.2721840101027775</v>
      </c>
      <c r="F529" s="18">
        <v>3.456278687987826</v>
      </c>
      <c r="G529" s="18">
        <v>3.8027442956645805</v>
      </c>
      <c r="H529" s="18">
        <v>3.7409985365100731</v>
      </c>
      <c r="I529" s="18">
        <v>4.1460273644203118</v>
      </c>
      <c r="J529" s="18">
        <v>4.2999426994224645</v>
      </c>
      <c r="K529" s="18">
        <v>4.3234055927160764</v>
      </c>
      <c r="L529" s="18">
        <v>4.0208623764074565</v>
      </c>
      <c r="M529" s="18">
        <v>4.1234216910464445</v>
      </c>
      <c r="N529" s="18">
        <v>4.1940790043178806</v>
      </c>
      <c r="O529" s="18">
        <v>3.8893323359182315</v>
      </c>
      <c r="P529" s="18">
        <v>3.3756900083361514</v>
      </c>
      <c r="Q529" s="18">
        <v>3.2543579272157572</v>
      </c>
      <c r="R529" s="18">
        <v>2.9238955302994203</v>
      </c>
      <c r="S529" s="18">
        <v>2.7568595878537381</v>
      </c>
      <c r="T529" s="18">
        <v>2.71004094281564</v>
      </c>
      <c r="U529" s="18">
        <v>2.4012985291448983</v>
      </c>
      <c r="V529" s="18">
        <v>2.6397308580528112</v>
      </c>
      <c r="W529" s="18">
        <v>3.0515516001859777</v>
      </c>
      <c r="X529" s="18">
        <v>3.2152241398444037</v>
      </c>
      <c r="Y529" s="18">
        <v>3.557302379802167</v>
      </c>
      <c r="Z529" s="18">
        <v>3.4751144455025673</v>
      </c>
      <c r="AA529" s="18" t="s">
        <v>50</v>
      </c>
      <c r="AB529" s="18" t="s">
        <v>50</v>
      </c>
    </row>
    <row r="530" spans="1:28" x14ac:dyDescent="0.25">
      <c r="A530" s="33"/>
      <c r="B530" s="4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x14ac:dyDescent="0.25">
      <c r="A531" s="33"/>
      <c r="B531" s="41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x14ac:dyDescent="0.25">
      <c r="A532" s="33"/>
      <c r="B532" s="41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x14ac:dyDescent="0.25">
      <c r="A533" s="33"/>
      <c r="B533" s="4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</sheetData>
  <autoFilter ref="A1:AB529" xr:uid="{CEBCCE1D-9B0F-4DF4-95AD-CD90C74B1C53}">
    <filterColumn colId="1">
      <filters>
        <filter val="Energy intensity level of primary energy (MJ/$2011 PPP GDP)"/>
      </filters>
    </filterColumn>
    <sortState ref="A2:AB529">
      <sortCondition ref="A2"/>
    </sortState>
  </autoFilter>
  <sortState ref="A2:AB265">
    <sortCondition ref="A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8"/>
  <sheetViews>
    <sheetView tabSelected="1" topLeftCell="A19" workbookViewId="0">
      <selection activeCell="A33" sqref="A33"/>
    </sheetView>
  </sheetViews>
  <sheetFormatPr defaultRowHeight="15" x14ac:dyDescent="0.25"/>
  <cols>
    <col min="1" max="1" width="56.42578125" customWidth="1"/>
    <col min="2" max="2" width="13.5703125" customWidth="1"/>
  </cols>
  <sheetData>
    <row r="1" spans="1:27" ht="15.75" thickBot="1" x14ac:dyDescent="0.3">
      <c r="C1" s="19">
        <v>1990</v>
      </c>
      <c r="D1" s="19">
        <v>1991</v>
      </c>
      <c r="E1" s="19">
        <v>1992</v>
      </c>
      <c r="F1" s="19">
        <v>1993</v>
      </c>
      <c r="G1" s="19">
        <v>1994</v>
      </c>
      <c r="H1" s="19">
        <v>1995</v>
      </c>
      <c r="I1" s="19">
        <v>1996</v>
      </c>
      <c r="J1" s="19">
        <v>1997</v>
      </c>
      <c r="K1" s="19">
        <v>1998</v>
      </c>
      <c r="L1" s="19">
        <v>1999</v>
      </c>
      <c r="M1" s="19">
        <v>2000</v>
      </c>
      <c r="N1" s="19">
        <v>2001</v>
      </c>
      <c r="O1" s="19">
        <v>2002</v>
      </c>
      <c r="P1" s="19">
        <v>2003</v>
      </c>
      <c r="Q1" s="19">
        <v>2004</v>
      </c>
      <c r="R1" s="19">
        <v>2005</v>
      </c>
      <c r="S1" s="19">
        <v>2006</v>
      </c>
      <c r="T1" s="19">
        <v>2007</v>
      </c>
      <c r="U1" s="19">
        <v>2008</v>
      </c>
      <c r="V1" s="19">
        <v>2009</v>
      </c>
      <c r="W1" s="19">
        <v>2010</v>
      </c>
      <c r="X1" s="19">
        <v>2011</v>
      </c>
      <c r="Y1" s="19">
        <v>2012</v>
      </c>
      <c r="Z1" s="19">
        <v>2013</v>
      </c>
      <c r="AA1" s="19">
        <v>2014</v>
      </c>
    </row>
    <row r="2" spans="1:27" s="7" customFormat="1" ht="25.5" customHeight="1" x14ac:dyDescent="0.25">
      <c r="A2" s="43" t="s">
        <v>44</v>
      </c>
      <c r="B2" s="20" t="s">
        <v>55</v>
      </c>
      <c r="C2" s="21">
        <v>7.0323264224013489</v>
      </c>
      <c r="D2" s="21">
        <v>7.1291676905407995</v>
      </c>
      <c r="E2" s="21">
        <v>6.9645353078032866</v>
      </c>
      <c r="F2" s="21">
        <v>6.5358244585426473</v>
      </c>
      <c r="G2" s="21">
        <v>5.7981442236085448</v>
      </c>
      <c r="H2" s="21">
        <v>5.6664040681644439</v>
      </c>
      <c r="I2" s="21">
        <v>6.1783830670416604</v>
      </c>
      <c r="J2" s="21">
        <v>5.5472628989924928</v>
      </c>
      <c r="K2" s="21">
        <v>5.5656771186673204</v>
      </c>
      <c r="L2" s="21">
        <v>4.9482788659815311</v>
      </c>
      <c r="M2" s="21">
        <v>5.3743524553683839</v>
      </c>
      <c r="N2" s="21">
        <v>4.9921088986707947</v>
      </c>
      <c r="O2" s="21">
        <v>5.177131818959853</v>
      </c>
      <c r="P2" s="21">
        <v>5.4472920483430114</v>
      </c>
      <c r="Q2" s="21">
        <v>5.2135134006625812</v>
      </c>
      <c r="R2" s="21">
        <v>4.8475922368508977</v>
      </c>
      <c r="S2" s="21">
        <v>4.87011790042986</v>
      </c>
      <c r="T2" s="21">
        <v>4.9782977518165534</v>
      </c>
      <c r="U2" s="21">
        <v>4.6571161159278489</v>
      </c>
      <c r="V2" s="21">
        <v>4.7130679855062567</v>
      </c>
      <c r="W2" s="21">
        <v>4.9849746228081449</v>
      </c>
      <c r="X2" s="21">
        <v>5.017834052067526</v>
      </c>
      <c r="Y2" s="21">
        <v>4.4635455313126062</v>
      </c>
      <c r="Z2" s="21">
        <v>4.3698898812735205</v>
      </c>
      <c r="AA2" s="21">
        <v>4.2604282534690832</v>
      </c>
    </row>
    <row r="3" spans="1:27" s="7" customFormat="1" ht="18" x14ac:dyDescent="0.25">
      <c r="A3" s="43"/>
      <c r="B3" s="20" t="s">
        <v>279</v>
      </c>
      <c r="C3" s="21">
        <v>6.0083414113296874</v>
      </c>
      <c r="D3" s="21">
        <v>6.0301836557270434</v>
      </c>
      <c r="E3" s="21">
        <v>6.1176300778254014</v>
      </c>
      <c r="F3" s="21">
        <v>6.1406405995309745</v>
      </c>
      <c r="G3" s="21">
        <v>6.2769350322191322</v>
      </c>
      <c r="H3" s="21">
        <v>6.3042218219105628</v>
      </c>
      <c r="I3" s="21">
        <v>6.3821746903543346</v>
      </c>
      <c r="J3" s="21">
        <v>6.5668810452780093</v>
      </c>
      <c r="K3" s="21">
        <v>6.7038173036079165</v>
      </c>
      <c r="L3" s="21">
        <v>6.7923947372856546</v>
      </c>
      <c r="M3" s="21">
        <v>6.9480278780693627</v>
      </c>
      <c r="N3" s="21">
        <v>7.0251180939101374</v>
      </c>
      <c r="O3" s="21">
        <v>7.0749942622404651</v>
      </c>
      <c r="P3" s="21">
        <v>7.0787982175648683</v>
      </c>
      <c r="Q3" s="21">
        <v>7.1237688460071205</v>
      </c>
      <c r="R3" s="21">
        <v>7.249170805030535</v>
      </c>
      <c r="S3" s="21">
        <v>7.4128512308893022</v>
      </c>
      <c r="T3" s="21">
        <v>7.583019586968283</v>
      </c>
      <c r="U3" s="21">
        <v>7.6840312162878064</v>
      </c>
      <c r="V3" s="21">
        <v>7.6830949453716419</v>
      </c>
      <c r="W3" s="21">
        <v>7.6446693224095039</v>
      </c>
      <c r="X3" s="21">
        <v>7.8135551858180694</v>
      </c>
      <c r="Y3" s="21">
        <v>7.9116616162578941</v>
      </c>
      <c r="Z3" s="21">
        <v>8.060875210045042</v>
      </c>
      <c r="AA3" s="21">
        <v>8.2676971976031499</v>
      </c>
    </row>
    <row r="25" spans="1:28" ht="15.75" thickBot="1" x14ac:dyDescent="0.3"/>
    <row r="26" spans="1:28" ht="15.75" thickBot="1" x14ac:dyDescent="0.3">
      <c r="B26" s="15"/>
      <c r="C26" s="19">
        <v>1990</v>
      </c>
      <c r="D26" s="19">
        <v>1991</v>
      </c>
      <c r="E26" s="19">
        <v>1992</v>
      </c>
      <c r="F26" s="19">
        <v>1993</v>
      </c>
      <c r="G26" s="19">
        <v>1994</v>
      </c>
      <c r="H26" s="19">
        <v>1995</v>
      </c>
      <c r="I26" s="19">
        <v>1996</v>
      </c>
      <c r="J26" s="19">
        <v>1997</v>
      </c>
      <c r="K26" s="19">
        <v>1998</v>
      </c>
      <c r="L26" s="19">
        <v>1999</v>
      </c>
      <c r="M26" s="19">
        <v>2000</v>
      </c>
      <c r="N26" s="19">
        <v>2001</v>
      </c>
      <c r="O26" s="19">
        <v>2002</v>
      </c>
      <c r="P26" s="19">
        <v>2003</v>
      </c>
      <c r="Q26" s="19">
        <v>2004</v>
      </c>
      <c r="R26" s="19">
        <v>2005</v>
      </c>
      <c r="S26" s="19">
        <v>2006</v>
      </c>
      <c r="T26" s="19">
        <v>2007</v>
      </c>
      <c r="U26" s="19">
        <v>2008</v>
      </c>
      <c r="V26" s="19">
        <v>2009</v>
      </c>
      <c r="W26" s="19">
        <v>2010</v>
      </c>
      <c r="X26" s="19">
        <v>2011</v>
      </c>
      <c r="Y26" s="19">
        <v>2012</v>
      </c>
      <c r="Z26" s="19">
        <v>2013</v>
      </c>
      <c r="AA26" s="19">
        <v>2014</v>
      </c>
      <c r="AB26" s="19">
        <v>2015</v>
      </c>
    </row>
    <row r="27" spans="1:28" ht="18" x14ac:dyDescent="0.25">
      <c r="A27" s="44" t="s">
        <v>65</v>
      </c>
      <c r="B27" s="20" t="s">
        <v>55</v>
      </c>
      <c r="C27" s="18">
        <v>5.0794982117462597</v>
      </c>
      <c r="D27" s="18">
        <v>4.9957070217734998</v>
      </c>
      <c r="E27" s="18">
        <v>5.0908653697951101</v>
      </c>
      <c r="F27" s="18">
        <v>5.56304638740085</v>
      </c>
      <c r="G27" s="18">
        <v>6.2827256134293696</v>
      </c>
      <c r="H27" s="18">
        <v>6.4213626570939102</v>
      </c>
      <c r="I27" s="18">
        <v>5.8240580831767703</v>
      </c>
      <c r="J27" s="18">
        <v>6.4310929967570898</v>
      </c>
      <c r="K27" s="18">
        <v>6.4159572987073101</v>
      </c>
      <c r="L27" s="18">
        <v>7.1353135622330202</v>
      </c>
      <c r="M27" s="18">
        <v>6.5704109184370498</v>
      </c>
      <c r="N27" s="18">
        <v>6.9620374431893604</v>
      </c>
      <c r="O27" s="18">
        <v>6.6627085936205797</v>
      </c>
      <c r="P27" s="18">
        <v>6.3378233300360796</v>
      </c>
      <c r="Q27" s="18">
        <v>6.6244188802770099</v>
      </c>
      <c r="R27" s="18">
        <v>7.05480557026016</v>
      </c>
      <c r="S27" s="18">
        <v>6.9753764462579202</v>
      </c>
      <c r="T27" s="18">
        <v>6.7637393317000196</v>
      </c>
      <c r="U27" s="18">
        <v>7.1820034580292198</v>
      </c>
      <c r="V27" s="18">
        <v>7.0060627247902403</v>
      </c>
      <c r="W27" s="18">
        <v>6.5754724393400803</v>
      </c>
      <c r="X27" s="18">
        <v>6.4629031224006699</v>
      </c>
      <c r="Y27" s="18">
        <v>7.2004469455989302</v>
      </c>
      <c r="Z27" s="18">
        <v>7.4835471739595203</v>
      </c>
      <c r="AA27" s="18">
        <v>7.6976692943134202</v>
      </c>
      <c r="AB27" s="18">
        <v>7.7941162986058101</v>
      </c>
    </row>
    <row r="28" spans="1:28" ht="18" x14ac:dyDescent="0.25">
      <c r="A28" s="44"/>
      <c r="B28" s="20" t="s">
        <v>279</v>
      </c>
      <c r="C28" s="18">
        <v>7.96436012625594</v>
      </c>
      <c r="D28" s="18">
        <v>7.9228255418644</v>
      </c>
      <c r="E28" s="18">
        <v>7.8197585457182504</v>
      </c>
      <c r="F28" s="18">
        <v>7.75442098273522</v>
      </c>
      <c r="G28" s="18">
        <v>7.5787583224400903</v>
      </c>
      <c r="H28" s="18">
        <v>7.5197314783055296</v>
      </c>
      <c r="I28" s="18">
        <v>7.4231467760431604</v>
      </c>
      <c r="J28" s="18">
        <v>7.2023510152681398</v>
      </c>
      <c r="K28" s="18">
        <v>7.0722456329385803</v>
      </c>
      <c r="L28" s="18">
        <v>6.9783301612703799</v>
      </c>
      <c r="M28" s="18">
        <v>6.8456437663929099</v>
      </c>
      <c r="N28" s="18">
        <v>6.74219339732959</v>
      </c>
      <c r="O28" s="18">
        <v>6.6919481642739704</v>
      </c>
      <c r="P28" s="18">
        <v>6.6736481397478098</v>
      </c>
      <c r="Q28" s="18">
        <v>6.62853376404495</v>
      </c>
      <c r="R28" s="18">
        <v>6.4867052501410303</v>
      </c>
      <c r="S28" s="18">
        <v>6.3288358712253103</v>
      </c>
      <c r="T28" s="18">
        <v>6.1383805068239496</v>
      </c>
      <c r="U28" s="18">
        <v>6.0524447041040004</v>
      </c>
      <c r="V28" s="18">
        <v>6.0268124325421599</v>
      </c>
      <c r="W28" s="18">
        <v>6.0513859571389901</v>
      </c>
      <c r="X28" s="18">
        <v>5.9294641855762702</v>
      </c>
      <c r="Y28" s="18">
        <v>5.8424415299481103</v>
      </c>
      <c r="Z28" s="18"/>
      <c r="AA28" s="18"/>
      <c r="AB28" s="18"/>
    </row>
  </sheetData>
  <mergeCells count="2">
    <mergeCell ref="A2:A3"/>
    <mergeCell ref="A27:A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40"/>
  <sheetViews>
    <sheetView zoomScaleNormal="100" workbookViewId="0">
      <selection activeCell="B3" sqref="B3"/>
    </sheetView>
  </sheetViews>
  <sheetFormatPr defaultRowHeight="15" x14ac:dyDescent="0.25"/>
  <cols>
    <col min="2" max="2" width="13.140625" customWidth="1"/>
  </cols>
  <sheetData>
    <row r="1" spans="1:2" s="8" customFormat="1" ht="18.75" thickBot="1" x14ac:dyDescent="0.3">
      <c r="A1" s="22" t="s">
        <v>291</v>
      </c>
      <c r="B1" s="23" t="s">
        <v>292</v>
      </c>
    </row>
    <row r="2" spans="1:2" ht="18" thickBot="1" x14ac:dyDescent="0.3">
      <c r="A2" s="24">
        <v>1</v>
      </c>
      <c r="B2" s="25" t="s">
        <v>293</v>
      </c>
    </row>
    <row r="3" spans="1:2" ht="17.25" customHeight="1" thickBot="1" x14ac:dyDescent="0.3">
      <c r="A3" s="24">
        <v>2</v>
      </c>
      <c r="B3" s="25" t="s">
        <v>301</v>
      </c>
    </row>
    <row r="4" spans="1:2" ht="15.75" customHeight="1" thickBot="1" x14ac:dyDescent="0.3">
      <c r="A4" s="24">
        <v>3</v>
      </c>
      <c r="B4" s="25" t="s">
        <v>294</v>
      </c>
    </row>
    <row r="5" spans="1:2" ht="18" thickBot="1" x14ac:dyDescent="0.3">
      <c r="A5" s="24">
        <v>4</v>
      </c>
      <c r="B5" s="25" t="s">
        <v>295</v>
      </c>
    </row>
    <row r="6" spans="1:2" ht="18" thickBot="1" x14ac:dyDescent="0.3">
      <c r="A6" s="24">
        <v>5</v>
      </c>
      <c r="B6" s="25" t="s">
        <v>296</v>
      </c>
    </row>
    <row r="36" spans="1:12" x14ac:dyDescent="0.25">
      <c r="A36" s="10">
        <v>2005</v>
      </c>
      <c r="B36" s="10">
        <v>2006</v>
      </c>
      <c r="C36" s="10">
        <v>2007</v>
      </c>
      <c r="D36" s="10">
        <v>2008</v>
      </c>
      <c r="E36" s="10">
        <v>2009</v>
      </c>
      <c r="F36" s="10">
        <v>2010</v>
      </c>
      <c r="G36" s="10">
        <v>2011</v>
      </c>
      <c r="H36" s="10">
        <v>2012</v>
      </c>
      <c r="I36" s="10">
        <v>2013</v>
      </c>
      <c r="J36" s="10">
        <v>2014</v>
      </c>
      <c r="K36" s="10">
        <v>2015</v>
      </c>
    </row>
    <row r="37" spans="1:12" s="12" customFormat="1" x14ac:dyDescent="0.25">
      <c r="A37" s="5">
        <v>2.3575265771288199</v>
      </c>
      <c r="B37" s="5">
        <v>2.5921114833112799</v>
      </c>
      <c r="C37" s="5">
        <v>2.67107371765105</v>
      </c>
      <c r="D37" s="5">
        <v>2.2164834413777701</v>
      </c>
      <c r="E37" s="5">
        <v>2.39664559970219</v>
      </c>
      <c r="F37" s="5">
        <v>2.5315482622088901</v>
      </c>
      <c r="G37" s="5">
        <v>2.6103744479197402</v>
      </c>
      <c r="H37" s="5">
        <v>2.60890284910045</v>
      </c>
      <c r="I37" s="5">
        <v>2.52059445752935</v>
      </c>
      <c r="J37" s="5">
        <v>2.6292283826376601</v>
      </c>
      <c r="K37" s="5">
        <v>2.2144368593580701</v>
      </c>
      <c r="L37" s="12" t="e">
        <f>100*(K37-#REF!)/K37</f>
        <v>#REF!</v>
      </c>
    </row>
    <row r="38" spans="1:12" s="12" customFormat="1" x14ac:dyDescent="0.25">
      <c r="A38" s="5">
        <v>6.7829043595066301</v>
      </c>
      <c r="B38" s="5">
        <v>6.7688482824770304</v>
      </c>
      <c r="C38" s="5">
        <v>6.40696945418029</v>
      </c>
      <c r="D38" s="5">
        <v>6.8269085164020904</v>
      </c>
      <c r="E38" s="5">
        <v>7.33036406778412</v>
      </c>
      <c r="F38" s="5">
        <v>7.5832671437640604</v>
      </c>
      <c r="G38" s="5">
        <v>8.2851722247122392</v>
      </c>
      <c r="H38" s="5">
        <v>7.8230438191119003</v>
      </c>
      <c r="I38" s="5">
        <v>7.3771985918287504</v>
      </c>
      <c r="J38" s="5">
        <v>8.7538141549736306</v>
      </c>
      <c r="K38" s="5">
        <v>8.7235124708165692</v>
      </c>
      <c r="L38" s="12" t="e">
        <f>100*(K38-#REF!)/K38</f>
        <v>#REF!</v>
      </c>
    </row>
    <row r="39" spans="1:12" s="12" customFormat="1" x14ac:dyDescent="0.25">
      <c r="A39" s="5">
        <v>5.6816736353812303</v>
      </c>
      <c r="B39" s="5">
        <v>5.0957898908141601</v>
      </c>
      <c r="C39" s="5">
        <v>4.7210540699098296</v>
      </c>
      <c r="D39" s="5">
        <v>4.1279165514746703</v>
      </c>
      <c r="E39" s="5">
        <v>3.5375927835204801</v>
      </c>
      <c r="F39" s="5">
        <v>3.1452729021063099</v>
      </c>
      <c r="G39" s="5">
        <v>3.04307505971867</v>
      </c>
      <c r="H39" s="5">
        <v>3.0989592521439699</v>
      </c>
      <c r="I39" s="5">
        <v>3.03245680860879</v>
      </c>
      <c r="J39" s="5">
        <v>3.1299204578625202</v>
      </c>
      <c r="K39" s="5">
        <v>3.1241889037714499</v>
      </c>
      <c r="L39" s="12" t="e">
        <f>100*(K39-#REF!)/K39</f>
        <v>#REF!</v>
      </c>
    </row>
    <row r="40" spans="1:12" s="12" customFormat="1" x14ac:dyDescent="0.25">
      <c r="A40" s="5">
        <v>6.5866563139433403</v>
      </c>
      <c r="B40" s="5">
        <v>5.9258963720190403</v>
      </c>
      <c r="C40" s="5">
        <v>5.8087585476311796</v>
      </c>
      <c r="D40" s="5">
        <v>5.72185956521961</v>
      </c>
      <c r="E40" s="5">
        <v>5.7905851097191698</v>
      </c>
      <c r="F40" s="5">
        <v>5.3907341232607404</v>
      </c>
      <c r="G40" s="5">
        <v>5.63053987808689</v>
      </c>
      <c r="H40" s="5">
        <v>5.7456309116963604</v>
      </c>
      <c r="I40" s="5">
        <v>5.4305811293758497</v>
      </c>
      <c r="J40" s="5">
        <v>5.3473812677388697</v>
      </c>
      <c r="K40" s="5">
        <v>5.38244293235421</v>
      </c>
      <c r="L40" s="12" t="e">
        <f>100*(K40-#REF!)/K40</f>
        <v>#REF!</v>
      </c>
    </row>
    <row r="41" spans="1:12" s="8" customFormat="1" x14ac:dyDescent="0.25">
      <c r="A41" s="11">
        <v>8.3196545980267604</v>
      </c>
      <c r="B41" s="11">
        <v>6.0960613480794601</v>
      </c>
      <c r="C41" s="11">
        <v>4.4625940355735496</v>
      </c>
      <c r="D41" s="11">
        <v>4.4310844916433796</v>
      </c>
      <c r="E41" s="11">
        <v>3.6286382203358798</v>
      </c>
      <c r="F41" s="11">
        <v>3.3587111780768799</v>
      </c>
      <c r="G41" s="11">
        <v>3.6391667608473601</v>
      </c>
      <c r="H41" s="11">
        <v>3.8813206101149502</v>
      </c>
      <c r="I41" s="11">
        <v>3.7192113352608902</v>
      </c>
      <c r="J41" s="11">
        <v>3.7624057278599898</v>
      </c>
      <c r="K41" s="11">
        <v>3.73014078315772</v>
      </c>
      <c r="L41" s="12" t="e">
        <f>100*(K41-#REF!)/K41</f>
        <v>#REF!</v>
      </c>
    </row>
    <row r="42" spans="1:12" s="8" customFormat="1" x14ac:dyDescent="0.25">
      <c r="A42" s="5">
        <v>10.683911851296701</v>
      </c>
      <c r="B42" s="5">
        <v>10.338642879642601</v>
      </c>
      <c r="C42" s="5">
        <v>9.3246460096286494</v>
      </c>
      <c r="D42" s="5">
        <v>8.4734145190334296</v>
      </c>
      <c r="E42" s="5">
        <v>8.0291346899546507</v>
      </c>
      <c r="F42" s="5">
        <v>7.7326348994628402</v>
      </c>
      <c r="G42" s="5">
        <v>7.8113593691402299</v>
      </c>
      <c r="H42" s="5">
        <v>7.9804333108177996</v>
      </c>
      <c r="I42" s="5">
        <v>7.0614078312091104</v>
      </c>
      <c r="J42" s="5">
        <v>6.8329164521642802</v>
      </c>
      <c r="K42" s="5">
        <v>6.47006816492061</v>
      </c>
      <c r="L42" s="12" t="e">
        <f>100*(K42-#REF!)/K42</f>
        <v>#REF!</v>
      </c>
    </row>
    <row r="43" spans="1:12" s="8" customFormat="1" x14ac:dyDescent="0.25">
      <c r="A43" s="5">
        <v>10.2813087845064</v>
      </c>
      <c r="B43" s="5">
        <v>9.9744894132112396</v>
      </c>
      <c r="C43" s="5">
        <v>9.4467556522331595</v>
      </c>
      <c r="D43" s="5">
        <v>8.8887901212866804</v>
      </c>
      <c r="E43" s="5">
        <v>8.6938728406191501</v>
      </c>
      <c r="F43" s="5">
        <v>8.6791785368509906</v>
      </c>
      <c r="G43" s="5">
        <v>8.5023195012734405</v>
      </c>
      <c r="H43" s="5">
        <v>8.1902994407766307</v>
      </c>
      <c r="I43" s="5">
        <v>7.8513338034451703</v>
      </c>
      <c r="J43" s="5">
        <v>7.10422000054532</v>
      </c>
      <c r="K43" s="5">
        <v>6.6900697016727699</v>
      </c>
      <c r="L43" s="12" t="e">
        <f>100*(K43-#REF!)/K43</f>
        <v>#REF!</v>
      </c>
    </row>
    <row r="44" spans="1:12" s="8" customFormat="1" ht="15.75" customHeight="1" x14ac:dyDescent="0.25">
      <c r="A44" s="11">
        <v>24.866955327016999</v>
      </c>
      <c r="B44" s="11">
        <v>23.6754137295909</v>
      </c>
      <c r="C44" s="11">
        <v>21.3897383849927</v>
      </c>
      <c r="D44" s="11">
        <v>20.450354148057102</v>
      </c>
      <c r="E44" s="11">
        <v>16.798977530899499</v>
      </c>
      <c r="F44" s="11">
        <v>15.1342063951782</v>
      </c>
      <c r="G44" s="11">
        <v>15.3127243909965</v>
      </c>
      <c r="H44" s="11">
        <v>14.470495416659199</v>
      </c>
      <c r="I44" s="11">
        <v>11.8907484678787</v>
      </c>
      <c r="J44" s="11">
        <v>11.0696612988576</v>
      </c>
      <c r="K44" s="11">
        <v>9.9933753873585704</v>
      </c>
      <c r="L44" s="12" t="e">
        <f>100*(K44-#REF!)/K44</f>
        <v>#REF!</v>
      </c>
    </row>
    <row r="45" spans="1:12" s="12" customFormat="1" x14ac:dyDescent="0.25">
      <c r="A45" s="5">
        <v>6.1011360952652502</v>
      </c>
      <c r="B45" s="5">
        <v>5.5972027571277003</v>
      </c>
      <c r="C45" s="5">
        <v>5.46694848901807</v>
      </c>
      <c r="D45" s="5">
        <v>5.3601101240359599</v>
      </c>
      <c r="E45" s="5">
        <v>5.7939442948179796</v>
      </c>
      <c r="F45" s="5">
        <v>4.5847933003396797</v>
      </c>
      <c r="G45" s="5">
        <v>4.4808345173077502</v>
      </c>
      <c r="H45" s="5">
        <v>4.3575750613668696</v>
      </c>
      <c r="I45" s="5">
        <v>3.9764452457952801</v>
      </c>
      <c r="J45" s="5">
        <v>3.80743643345847</v>
      </c>
      <c r="K45" s="5">
        <v>3.8593072685318202</v>
      </c>
      <c r="L45" s="12" t="e">
        <f>100*(K45-#REF!)/K45</f>
        <v>#REF!</v>
      </c>
    </row>
    <row r="46" spans="1:12" s="12" customFormat="1" x14ac:dyDescent="0.25">
      <c r="A46" s="5">
        <v>16.214354540655702</v>
      </c>
      <c r="B46" s="5">
        <v>15.5068447461987</v>
      </c>
      <c r="C46" s="5">
        <v>13.7378906050228</v>
      </c>
      <c r="D46" s="5">
        <v>13.6392183029328</v>
      </c>
      <c r="E46" s="5">
        <v>13.2003774667314</v>
      </c>
      <c r="F46" s="5">
        <v>12.5510916601707</v>
      </c>
      <c r="G46" s="5">
        <v>11.7594234696087</v>
      </c>
      <c r="H46" s="5">
        <v>11.5600743387308</v>
      </c>
      <c r="I46" s="5">
        <v>11.6454357357287</v>
      </c>
      <c r="J46" s="5">
        <v>11.060164148208299</v>
      </c>
      <c r="K46" s="5">
        <v>10.407922580732899</v>
      </c>
      <c r="L46" s="12" t="e">
        <f>100*(K46-#REF!)/K46</f>
        <v>#REF!</v>
      </c>
    </row>
    <row r="47" spans="1:12" s="12" customFormat="1" x14ac:dyDescent="0.25">
      <c r="A47" s="5">
        <v>22.8796197252375</v>
      </c>
      <c r="B47" s="5">
        <v>21.4498930754132</v>
      </c>
      <c r="C47" s="5">
        <v>20.824872920730499</v>
      </c>
      <c r="D47" s="5">
        <v>19.8629254101754</v>
      </c>
      <c r="E47" s="5">
        <v>19.366365433380398</v>
      </c>
      <c r="F47" s="5">
        <v>18.759355410330301</v>
      </c>
      <c r="G47" s="5">
        <v>18.217049805431799</v>
      </c>
      <c r="H47" s="5">
        <v>17.3116340415331</v>
      </c>
      <c r="I47" s="5">
        <v>16.734988560264</v>
      </c>
      <c r="J47" s="5">
        <v>16.582300735033701</v>
      </c>
      <c r="K47" s="5">
        <v>17.3105745223817</v>
      </c>
      <c r="L47" s="12" t="e">
        <f>100*(K47-#REF!)/K47</f>
        <v>#REF!</v>
      </c>
    </row>
    <row r="48" spans="1:12" s="12" customFormat="1" x14ac:dyDescent="0.25">
      <c r="A48" s="5">
        <v>5.3097638862282697</v>
      </c>
      <c r="B48" s="5">
        <v>5.0851616945938103</v>
      </c>
      <c r="C48" s="5">
        <v>4.7374139183269603</v>
      </c>
      <c r="D48" s="5">
        <v>4.3518548650780504</v>
      </c>
      <c r="E48" s="5">
        <v>4.1228556387067803</v>
      </c>
      <c r="F48" s="5">
        <v>4.1737950611786596</v>
      </c>
      <c r="G48" s="5">
        <v>4.22159786780123</v>
      </c>
      <c r="H48" s="5">
        <v>4.0929298495590203</v>
      </c>
      <c r="I48" s="5">
        <v>3.60910683099205</v>
      </c>
      <c r="J48" s="5">
        <v>3.4830000000000001</v>
      </c>
      <c r="K48" s="5">
        <v>3.52</v>
      </c>
      <c r="L48" s="12" t="e">
        <f>100*(K48-#REF!)/K48</f>
        <v>#REF!</v>
      </c>
    </row>
    <row r="49" spans="1:12" s="8" customFormat="1" x14ac:dyDescent="0.25">
      <c r="A49" s="5">
        <v>7.2478013954617904</v>
      </c>
      <c r="B49" s="5">
        <v>6.4128054540127399</v>
      </c>
      <c r="C49" s="5">
        <v>6.6600147060223396</v>
      </c>
      <c r="D49" s="5">
        <v>6.7940216453855298</v>
      </c>
      <c r="E49" s="5">
        <v>7.0677139572668004</v>
      </c>
      <c r="F49" s="5">
        <v>7.9642543726490702</v>
      </c>
      <c r="G49" s="5">
        <v>7.4066474016389501</v>
      </c>
      <c r="H49" s="5">
        <v>6.9116687309735596</v>
      </c>
      <c r="I49" s="5">
        <v>7.5099767531191404</v>
      </c>
      <c r="J49" s="5">
        <v>7.0736656021508102</v>
      </c>
      <c r="K49" s="5">
        <v>6.3170183576588599</v>
      </c>
      <c r="L49" s="12" t="e">
        <f>100*(K49-#REF!)/K49</f>
        <v>#REF!</v>
      </c>
    </row>
    <row r="50" spans="1:12" s="8" customFormat="1" x14ac:dyDescent="0.25">
      <c r="A50" s="5">
        <v>3.1144951908313798</v>
      </c>
      <c r="B50" s="5">
        <v>2.94142367756058</v>
      </c>
      <c r="C50" s="5">
        <v>2.8618844378806299</v>
      </c>
      <c r="D50" s="5">
        <v>2.8786371904261498</v>
      </c>
      <c r="E50" s="5">
        <v>2.9467592963424099</v>
      </c>
      <c r="F50" s="5">
        <v>2.9533808797076002</v>
      </c>
      <c r="G50" s="5">
        <v>2.6285188745208798</v>
      </c>
      <c r="H50" s="5">
        <v>2.6243745267877698</v>
      </c>
      <c r="I50" s="5">
        <v>2.5662079967334099</v>
      </c>
      <c r="J50" s="5">
        <v>2.3651286437213099</v>
      </c>
      <c r="K50" s="5">
        <v>1.9482934095503901</v>
      </c>
      <c r="L50" s="12" t="e">
        <f>100*(K50-#REF!)/K50</f>
        <v>#REF!</v>
      </c>
    </row>
    <row r="51" spans="1:12" s="8" customFormat="1" x14ac:dyDescent="0.25">
      <c r="A51" s="5">
        <v>4.2757165329224396</v>
      </c>
      <c r="B51" s="5">
        <v>3.95869306438034</v>
      </c>
      <c r="C51" s="5">
        <v>3.5683003307548602</v>
      </c>
      <c r="D51" s="5">
        <v>3.4426633783732798</v>
      </c>
      <c r="E51" s="5">
        <v>3.4091049434976601</v>
      </c>
      <c r="F51" s="5">
        <v>3.2567482364282201</v>
      </c>
      <c r="G51" s="5">
        <v>3.3228009666745102</v>
      </c>
      <c r="H51" s="5">
        <v>2.9413236165168501</v>
      </c>
      <c r="I51" s="5">
        <v>3.3825284887517202</v>
      </c>
      <c r="J51" s="5">
        <v>3.1588789534228501</v>
      </c>
      <c r="K51" s="5">
        <v>2.8866114823879698</v>
      </c>
      <c r="L51" s="12" t="e">
        <f>100*(K51-#REF!)/K51</f>
        <v>#REF!</v>
      </c>
    </row>
    <row r="52" spans="1:12" s="8" customFormat="1" x14ac:dyDescent="0.25">
      <c r="A52" s="5">
        <v>3.5797039829615702</v>
      </c>
      <c r="B52" s="5">
        <v>3.3124508159745498</v>
      </c>
      <c r="C52" s="5">
        <v>3.34403004114013</v>
      </c>
      <c r="D52" s="5">
        <v>3.0697290478233099</v>
      </c>
      <c r="E52" s="5">
        <v>2.9386394708827899</v>
      </c>
      <c r="F52" s="5">
        <v>3.01906598643868</v>
      </c>
      <c r="G52" s="5">
        <v>2.9618125348410702</v>
      </c>
      <c r="H52" s="5">
        <v>3.0999938098781499</v>
      </c>
      <c r="I52" s="5">
        <v>2.63548988143364</v>
      </c>
      <c r="J52" s="5">
        <v>2.34512701479958</v>
      </c>
      <c r="K52" s="5">
        <v>1.8084540946743399</v>
      </c>
      <c r="L52" s="12" t="e">
        <f>100*(K52-#REF!)/K52</f>
        <v>#REF!</v>
      </c>
    </row>
    <row r="53" spans="1:12" s="8" customFormat="1" x14ac:dyDescent="0.25">
      <c r="A53" s="5">
        <v>5.9502039060049396</v>
      </c>
      <c r="B53" s="5">
        <v>5.8845377139572896</v>
      </c>
      <c r="C53" s="5">
        <v>5.4655468234484701</v>
      </c>
      <c r="D53" s="5">
        <v>5.3378464475574603</v>
      </c>
      <c r="E53" s="5">
        <v>5.0050027240941901</v>
      </c>
      <c r="F53" s="5">
        <v>5.1516671364580899</v>
      </c>
      <c r="G53" s="5">
        <v>4.9330657704536396</v>
      </c>
      <c r="H53" s="5">
        <v>4.6982529716790404</v>
      </c>
      <c r="I53" s="5">
        <v>4.6351435000735099</v>
      </c>
      <c r="J53" s="5">
        <v>4.2543095843082304</v>
      </c>
      <c r="K53" s="5">
        <v>4.1356852027517501</v>
      </c>
      <c r="L53" s="12" t="e">
        <f>100*(K53-#REF!)/K53</f>
        <v>#REF!</v>
      </c>
    </row>
    <row r="54" spans="1:12" s="8" customFormat="1" x14ac:dyDescent="0.25">
      <c r="A54" s="5">
        <v>7.5283544873383796</v>
      </c>
      <c r="B54" s="5">
        <v>6.8701470291274296</v>
      </c>
      <c r="C54" s="5">
        <v>5.93437273491047</v>
      </c>
      <c r="D54" s="5">
        <v>5.7659980427171096</v>
      </c>
      <c r="E54" s="5">
        <v>5.5728018545745099</v>
      </c>
      <c r="F54" s="5">
        <v>5.6501747877424204</v>
      </c>
      <c r="G54" s="5">
        <v>5.3466532547992598</v>
      </c>
      <c r="H54" s="5">
        <v>5.0567225440198103</v>
      </c>
      <c r="I54" s="5">
        <v>5.0722185519576897</v>
      </c>
      <c r="J54" s="5">
        <v>4.5240894445447699</v>
      </c>
      <c r="K54" s="5">
        <v>4.4785527658931601</v>
      </c>
      <c r="L54" s="12" t="e">
        <f>100*(K54-#REF!)/K54</f>
        <v>#REF!</v>
      </c>
    </row>
    <row r="55" spans="1:12" s="8" customFormat="1" x14ac:dyDescent="0.25">
      <c r="A55" s="5">
        <v>5.9241986731682097</v>
      </c>
      <c r="B55" s="5">
        <v>5.7815174410661596</v>
      </c>
      <c r="C55" s="5">
        <v>5.0133604139927899</v>
      </c>
      <c r="D55" s="5">
        <v>4.7253446596798403</v>
      </c>
      <c r="E55" s="5">
        <v>4.7345277110821202</v>
      </c>
      <c r="F55" s="5">
        <v>4.6752784100515603</v>
      </c>
      <c r="G55" s="5">
        <v>4.7543350604786498</v>
      </c>
      <c r="H55" s="5">
        <v>4.1798953519880904</v>
      </c>
      <c r="I55" s="5">
        <v>4.1335824263144199</v>
      </c>
      <c r="J55" s="5">
        <v>3.9686332804545001</v>
      </c>
      <c r="K55" s="5">
        <v>3.9568067525755701</v>
      </c>
      <c r="L55" s="12" t="e">
        <f>100*(K55-#REF!)/K55</f>
        <v>#REF!</v>
      </c>
    </row>
    <row r="56" spans="1:12" s="8" customFormat="1" x14ac:dyDescent="0.25">
      <c r="A56" s="5">
        <v>5.5047352644213001</v>
      </c>
      <c r="B56" s="5">
        <v>4.9599843320301504</v>
      </c>
      <c r="C56" s="5">
        <v>4.56431960874668</v>
      </c>
      <c r="D56" s="5">
        <v>4.29107753174819</v>
      </c>
      <c r="E56" s="5">
        <v>6.2438430855337002</v>
      </c>
      <c r="F56" s="5">
        <v>6.1459580818039603</v>
      </c>
      <c r="G56" s="5">
        <v>6.0050697521905203</v>
      </c>
      <c r="H56" s="5">
        <v>5.8330897414737999</v>
      </c>
      <c r="I56" s="5">
        <v>5.6038720568241596</v>
      </c>
      <c r="J56" s="5">
        <v>5.5852974714471699</v>
      </c>
      <c r="K56" s="5">
        <v>5.7695377232140297</v>
      </c>
      <c r="L56" s="12" t="e">
        <f>100*(K56-#REF!)/K56</f>
        <v>#REF!</v>
      </c>
    </row>
    <row r="57" spans="1:12" s="8" customFormat="1" x14ac:dyDescent="0.25">
      <c r="A57" s="5">
        <v>3.64584475928064</v>
      </c>
      <c r="B57" s="5">
        <v>3.6817164533445799</v>
      </c>
      <c r="C57" s="5">
        <v>3.6616648967776402</v>
      </c>
      <c r="D57" s="5">
        <v>3.64477880208472</v>
      </c>
      <c r="E57" s="5">
        <v>3.5382816247845401</v>
      </c>
      <c r="F57" s="5">
        <v>3.17670560827005</v>
      </c>
      <c r="G57" s="5">
        <v>3.2284632231245598</v>
      </c>
      <c r="H57" s="5">
        <v>3.0140080031728802</v>
      </c>
      <c r="I57" s="5">
        <v>2.9256067438400502</v>
      </c>
      <c r="J57" s="5">
        <v>2.7871781742989099</v>
      </c>
      <c r="K57" s="5">
        <v>2.7813187801052801</v>
      </c>
      <c r="L57" s="12" t="e">
        <f>100*(K57-#REF!)/K57</f>
        <v>#REF!</v>
      </c>
    </row>
    <row r="58" spans="1:12" s="8" customFormat="1" x14ac:dyDescent="0.25">
      <c r="A58" s="11">
        <v>8.4514395095079902</v>
      </c>
      <c r="B58" s="11">
        <v>8.3695888824907794</v>
      </c>
      <c r="C58" s="11">
        <v>8.2904658415871406</v>
      </c>
      <c r="D58" s="11">
        <v>8.0963752319092706</v>
      </c>
      <c r="E58" s="11">
        <v>7.1119351517851097</v>
      </c>
      <c r="F58" s="11">
        <v>6.9293053569606204</v>
      </c>
      <c r="G58" s="11">
        <v>6.79159955937092</v>
      </c>
      <c r="H58" s="11">
        <v>6.5316572446885299</v>
      </c>
      <c r="I58" s="11">
        <v>6.7993112880484796</v>
      </c>
      <c r="J58" s="11">
        <v>4.4497962955146999</v>
      </c>
      <c r="K58" s="11">
        <v>4.02523310634409</v>
      </c>
      <c r="L58" s="12" t="e">
        <f>100*(K58-#REF!)/K58</f>
        <v>#REF!</v>
      </c>
    </row>
    <row r="59" spans="1:12" s="8" customFormat="1" x14ac:dyDescent="0.25">
      <c r="A59" s="5">
        <v>2.7858787809785999</v>
      </c>
      <c r="B59" s="5">
        <v>2.48202947693945</v>
      </c>
      <c r="C59" s="5">
        <v>2.2028048484081499</v>
      </c>
      <c r="D59" s="5">
        <v>2.2463736911732601</v>
      </c>
      <c r="E59" s="5">
        <v>2.3472029873641498</v>
      </c>
      <c r="F59" s="5">
        <v>2.4790707238432299</v>
      </c>
      <c r="G59" s="5">
        <v>2.2674122457402799</v>
      </c>
      <c r="H59" s="5">
        <v>2.2745043688398998</v>
      </c>
      <c r="I59" s="5">
        <v>2.1300609690563301</v>
      </c>
      <c r="J59" s="5">
        <v>2.1336234596194701</v>
      </c>
      <c r="K59" s="5">
        <v>2.1072221440000001</v>
      </c>
      <c r="L59" s="12" t="e">
        <f>100*(K59-#REF!)/K59</f>
        <v>#REF!</v>
      </c>
    </row>
    <row r="60" spans="1:12" s="8" customFormat="1" x14ac:dyDescent="0.25">
      <c r="A60" s="5">
        <v>8.8065515550145594</v>
      </c>
      <c r="B60" s="5">
        <v>8.4065565781947793</v>
      </c>
      <c r="C60" s="5">
        <v>9.0304359236330107</v>
      </c>
      <c r="D60" s="5">
        <v>8.9100430454356605</v>
      </c>
      <c r="E60" s="5">
        <v>7.9074136804259902</v>
      </c>
      <c r="F60" s="5">
        <v>7.5838307342134499</v>
      </c>
      <c r="G60" s="5">
        <v>8.6053259342776798</v>
      </c>
      <c r="H60" s="5">
        <v>10.755375578068801</v>
      </c>
      <c r="I60" s="5">
        <v>9.2619231527896204</v>
      </c>
      <c r="J60" s="5">
        <v>9.21191833203447</v>
      </c>
      <c r="K60" s="5">
        <v>8.6428484412244195</v>
      </c>
      <c r="L60" s="12" t="e">
        <f>100*(K60-#REF!)/K60</f>
        <v>#REF!</v>
      </c>
    </row>
    <row r="61" spans="1:12" s="8" customFormat="1" x14ac:dyDescent="0.25">
      <c r="A61" s="5">
        <v>5.7827478634960601</v>
      </c>
      <c r="B61" s="5">
        <v>5.6421280049054001</v>
      </c>
      <c r="C61" s="5">
        <v>5.5354442478652102</v>
      </c>
      <c r="D61" s="5">
        <v>4.86495953416674</v>
      </c>
      <c r="E61" s="5">
        <v>5.2089250308581896</v>
      </c>
      <c r="F61" s="5">
        <v>4.9447735682917102</v>
      </c>
      <c r="G61" s="5">
        <v>5.2351540523734101</v>
      </c>
      <c r="H61" s="5">
        <v>5.14637904628092</v>
      </c>
      <c r="I61" s="5">
        <v>5.2355028458991404</v>
      </c>
      <c r="J61" s="5">
        <v>5.6365524921531804</v>
      </c>
      <c r="K61" s="5">
        <v>5.7801359190920598</v>
      </c>
      <c r="L61" s="12" t="e">
        <f>100*(K61-#REF!)/K61</f>
        <v>#REF!</v>
      </c>
    </row>
    <row r="62" spans="1:12" s="8" customFormat="1" x14ac:dyDescent="0.25">
      <c r="A62" s="11">
        <v>8.3747682614267003</v>
      </c>
      <c r="B62" s="11">
        <v>8.0702387823873405</v>
      </c>
      <c r="C62" s="11">
        <v>8.0012299141190102</v>
      </c>
      <c r="D62" s="11">
        <v>7.0560024308387401</v>
      </c>
      <c r="E62" s="11">
        <v>5.9070021540567303</v>
      </c>
      <c r="F62" s="11">
        <v>5.6600503658667503</v>
      </c>
      <c r="G62" s="11">
        <v>5.2851397139427796</v>
      </c>
      <c r="H62" s="11">
        <v>5.2872004893893898</v>
      </c>
      <c r="I62" s="11">
        <v>5.4566011293896501</v>
      </c>
      <c r="J62" s="11">
        <v>5.0649017876546498</v>
      </c>
      <c r="K62" s="11">
        <v>5.0103247517216998</v>
      </c>
      <c r="L62" s="12" t="e">
        <f>100*(K62-#REF!)/K62</f>
        <v>#REF!</v>
      </c>
    </row>
    <row r="63" spans="1:12" s="8" customFormat="1" x14ac:dyDescent="0.25">
      <c r="A63" s="5">
        <v>4.5069940607681902</v>
      </c>
      <c r="B63" s="5">
        <v>4.2374572383545202</v>
      </c>
      <c r="C63" s="5">
        <v>3.7983819402822099</v>
      </c>
      <c r="D63" s="5">
        <v>3.8279131140725098</v>
      </c>
      <c r="E63" s="5">
        <v>3.8049850316468401</v>
      </c>
      <c r="F63" s="5">
        <v>3.84112138310081</v>
      </c>
      <c r="G63" s="5">
        <v>3.7036700489537302</v>
      </c>
      <c r="H63" s="5">
        <v>3.6673786812808302</v>
      </c>
      <c r="I63" s="5">
        <v>3.4058009988804399</v>
      </c>
      <c r="J63" s="5">
        <v>3.0668329187249999</v>
      </c>
      <c r="K63" s="5">
        <v>2.87275790450914</v>
      </c>
      <c r="L63" s="12" t="e">
        <f>100*(K63-#REF!)/K63</f>
        <v>#REF!</v>
      </c>
    </row>
    <row r="64" spans="1:12" s="8" customFormat="1" x14ac:dyDescent="0.25">
      <c r="A64" s="5">
        <v>8.5895155954788205</v>
      </c>
      <c r="B64" s="5">
        <v>8.2728615919704502</v>
      </c>
      <c r="C64" s="5">
        <v>7.5550348506048497</v>
      </c>
      <c r="D64" s="5">
        <v>7.0552552673675697</v>
      </c>
      <c r="E64" s="5">
        <v>6.4975860471987303</v>
      </c>
      <c r="F64" s="5">
        <v>6.6298871090870799</v>
      </c>
      <c r="G64" s="5">
        <v>7.0225948097446498</v>
      </c>
      <c r="H64" s="5">
        <v>6.6893227132010598</v>
      </c>
      <c r="I64" s="5">
        <v>6.0863771392984001</v>
      </c>
      <c r="J64" s="5">
        <v>6.3569548299001601</v>
      </c>
      <c r="K64" s="5">
        <v>6.3841749258301297</v>
      </c>
      <c r="L64" s="12" t="e">
        <f>100*(K64-#REF!)/K64</f>
        <v>#REF!</v>
      </c>
    </row>
    <row r="65" spans="1:12" s="8" customFormat="1" x14ac:dyDescent="0.25">
      <c r="A65" s="5">
        <v>27.469273378028799</v>
      </c>
      <c r="B65" s="5">
        <v>25.534221798603401</v>
      </c>
      <c r="C65" s="5">
        <v>23.6280695615269</v>
      </c>
      <c r="D65" s="5">
        <v>21.972388289053299</v>
      </c>
      <c r="E65" s="5">
        <v>20.7579856288556</v>
      </c>
      <c r="F65" s="5">
        <v>18.962266381651901</v>
      </c>
      <c r="G65" s="5">
        <v>17.631830022893499</v>
      </c>
      <c r="H65" s="5">
        <v>16.6948106567576</v>
      </c>
      <c r="I65" s="5">
        <v>15.623768176749801</v>
      </c>
      <c r="J65" s="5">
        <v>14.6731858584682</v>
      </c>
      <c r="K65" s="5">
        <v>13.6692641670453</v>
      </c>
      <c r="L65" s="12" t="e">
        <f>100*(K65-#REF!)/K65</f>
        <v>#REF!</v>
      </c>
    </row>
    <row r="66" spans="1:12" s="8" customFormat="1" x14ac:dyDescent="0.25">
      <c r="A66" s="5">
        <v>8.1833009858716199</v>
      </c>
      <c r="B66" s="5">
        <v>7.8227250479198904</v>
      </c>
      <c r="C66" s="5">
        <v>7.30170405366637</v>
      </c>
      <c r="D66" s="5">
        <v>7.0658622749918498</v>
      </c>
      <c r="E66" s="5">
        <v>6.4828326636918803</v>
      </c>
      <c r="F66" s="5">
        <v>6.2717897879687303</v>
      </c>
      <c r="G66" s="5">
        <v>6.0449270634948604</v>
      </c>
      <c r="H66" s="5">
        <v>5.9559146232737703</v>
      </c>
      <c r="I66" s="5">
        <v>5.7328966489267099</v>
      </c>
      <c r="J66" s="5">
        <v>5.46140910585647</v>
      </c>
      <c r="K66" s="5">
        <v>4.0847783540293898</v>
      </c>
      <c r="L66" s="12" t="e">
        <f>100*(K66-#REF!)/K66</f>
        <v>#REF!</v>
      </c>
    </row>
    <row r="67" spans="1:12" s="8" customFormat="1" x14ac:dyDescent="0.25">
      <c r="A67" s="5">
        <v>10.749833810283199</v>
      </c>
      <c r="B67" s="5">
        <v>9.9187273672046299</v>
      </c>
      <c r="C67" s="5">
        <v>9.4087726038812391</v>
      </c>
      <c r="D67" s="5">
        <v>8.8200285347130301</v>
      </c>
      <c r="E67" s="5">
        <v>8.4111744539484405</v>
      </c>
      <c r="F67" s="5">
        <v>8.2502196360817308</v>
      </c>
      <c r="G67" s="5">
        <v>7.8811955475518101</v>
      </c>
      <c r="H67" s="5">
        <v>7.5121517896089101</v>
      </c>
      <c r="I67" s="5">
        <v>7.4582185322101298</v>
      </c>
      <c r="J67" s="5">
        <v>7.0291476971467803</v>
      </c>
      <c r="K67" s="5">
        <v>9.6401174836712595</v>
      </c>
      <c r="L67" s="12" t="e">
        <f>100*(K67-#REF!)/K67</f>
        <v>#REF!</v>
      </c>
    </row>
    <row r="68" spans="1:12" s="8" customFormat="1" x14ac:dyDescent="0.25">
      <c r="A68" s="11">
        <v>6.8770035360965203</v>
      </c>
      <c r="B68" s="11">
        <v>6.9391257903604702</v>
      </c>
      <c r="C68" s="11">
        <v>7.0287426139323497</v>
      </c>
      <c r="D68" s="11">
        <v>6.9849919063858001</v>
      </c>
      <c r="E68" s="11">
        <v>6.8456560399625701</v>
      </c>
      <c r="F68" s="11">
        <v>6.4385948331615399</v>
      </c>
      <c r="G68" s="11">
        <v>6.2738467119668</v>
      </c>
      <c r="H68" s="11">
        <v>6.1721398324995898</v>
      </c>
      <c r="I68" s="11">
        <v>6.2713690124530901</v>
      </c>
      <c r="J68" s="11">
        <v>5.9499263107305396</v>
      </c>
      <c r="K68" s="11">
        <v>6.0324450703079897</v>
      </c>
      <c r="L68" s="12" t="e">
        <f>100*(K68-#REF!)/K68</f>
        <v>#REF!</v>
      </c>
    </row>
    <row r="69" spans="1:12" s="8" customFormat="1" x14ac:dyDescent="0.25">
      <c r="A69" s="5">
        <v>4.5044254081036996</v>
      </c>
      <c r="B69" s="5">
        <v>4.5102170582174503</v>
      </c>
      <c r="C69" s="5">
        <v>4.3226846399701104</v>
      </c>
      <c r="D69" s="5">
        <v>3.9605693582600501</v>
      </c>
      <c r="E69" s="5">
        <v>4.0911671195569799</v>
      </c>
      <c r="F69" s="5">
        <v>4.1352511667348999</v>
      </c>
      <c r="G69" s="5">
        <v>3.8705064043815001</v>
      </c>
      <c r="H69" s="5">
        <v>3.83276275155499</v>
      </c>
      <c r="I69" s="5">
        <v>3.7367374367612198</v>
      </c>
      <c r="J69" s="5">
        <v>3.5685377935349201</v>
      </c>
      <c r="K69" s="5">
        <v>3.7452403218734598</v>
      </c>
      <c r="L69" s="12" t="e">
        <f>100*(K69-#REF!)/K69</f>
        <v>#REF!</v>
      </c>
    </row>
    <row r="70" spans="1:12" s="8" customFormat="1" x14ac:dyDescent="0.25">
      <c r="A70" s="5">
        <v>8.2091265235681803</v>
      </c>
      <c r="B70" s="5">
        <v>8.6035954486765007</v>
      </c>
      <c r="C70" s="5">
        <v>8.1750861612090908</v>
      </c>
      <c r="D70" s="5">
        <v>7.5354759143632197</v>
      </c>
      <c r="E70" s="5">
        <v>7.9290964049887904</v>
      </c>
      <c r="F70" s="5">
        <v>7.8935970249360201</v>
      </c>
      <c r="G70" s="5">
        <v>7.3634133956454804</v>
      </c>
      <c r="H70" s="5">
        <v>7.2535853039690403</v>
      </c>
      <c r="I70" s="5">
        <v>7.15922534860462</v>
      </c>
      <c r="J70" s="5">
        <v>6.6626482234237496</v>
      </c>
      <c r="K70" s="5">
        <v>6.0952490710896603</v>
      </c>
      <c r="L70" s="12" t="e">
        <f>100*(K70-#REF!)/K70</f>
        <v>#REF!</v>
      </c>
    </row>
    <row r="71" spans="1:12" s="8" customFormat="1" x14ac:dyDescent="0.25">
      <c r="A71" s="5">
        <v>12.2731303035137</v>
      </c>
      <c r="B71" s="5">
        <v>11.554422836309399</v>
      </c>
      <c r="C71" s="5">
        <v>10.907997144278101</v>
      </c>
      <c r="D71" s="5">
        <v>10.084626989455</v>
      </c>
      <c r="E71" s="5">
        <v>10.188963469557899</v>
      </c>
      <c r="F71" s="5">
        <v>10.5029124612663</v>
      </c>
      <c r="G71" s="5">
        <v>9.7143650969256896</v>
      </c>
      <c r="H71" s="5">
        <v>9.6792930379789492</v>
      </c>
      <c r="I71" s="5">
        <v>7.9524161827123203</v>
      </c>
      <c r="J71" s="5">
        <v>8.1606778256439796</v>
      </c>
      <c r="K71" s="5">
        <v>8.3922668571229995</v>
      </c>
      <c r="L71" s="12" t="e">
        <f>100*(K71-#REF!)/K71</f>
        <v>#REF!</v>
      </c>
    </row>
    <row r="72" spans="1:12" s="8" customFormat="1" x14ac:dyDescent="0.25">
      <c r="A72" s="5">
        <v>4.9134048349261201</v>
      </c>
      <c r="B72" s="5">
        <v>4.54677538378641</v>
      </c>
      <c r="C72" s="5">
        <v>4.2295684211683504</v>
      </c>
      <c r="D72" s="5">
        <v>4.1952529991916201</v>
      </c>
      <c r="E72" s="5">
        <v>4.70227205709541</v>
      </c>
      <c r="F72" s="5">
        <v>5.00247575445667</v>
      </c>
      <c r="G72" s="5">
        <v>4.4484005000658904</v>
      </c>
      <c r="H72" s="5">
        <v>4.4368476475403602</v>
      </c>
      <c r="I72" s="5">
        <v>4.2325205491351099</v>
      </c>
      <c r="J72" s="5">
        <v>4.0933399225585898</v>
      </c>
      <c r="K72" s="5">
        <v>3.9141240713196601</v>
      </c>
      <c r="L72" s="12" t="e">
        <f>100*(K72-#REF!)/K72</f>
        <v>#REF!</v>
      </c>
    </row>
    <row r="73" spans="1:12" s="8" customFormat="1" x14ac:dyDescent="0.25">
      <c r="A73" s="11">
        <v>3.6908952512689899</v>
      </c>
      <c r="B73" s="11">
        <v>3.3496107871920202</v>
      </c>
      <c r="C73" s="11">
        <v>3.1787340634059098</v>
      </c>
      <c r="D73" s="11">
        <v>2.9543738076261201</v>
      </c>
      <c r="E73" s="11">
        <v>2.5435889576629398</v>
      </c>
      <c r="F73" s="11">
        <v>2.3725525005914898</v>
      </c>
      <c r="G73" s="11">
        <v>2.2625563804586899</v>
      </c>
      <c r="H73" s="11">
        <v>2.0363522406844599</v>
      </c>
      <c r="I73" s="11">
        <v>1.9103201801202701</v>
      </c>
      <c r="J73" s="11">
        <v>1.96395259538955</v>
      </c>
      <c r="K73" s="11">
        <v>2.8264194237202398</v>
      </c>
      <c r="L73" s="12" t="e">
        <f>100*(K73-#REF!)/K73</f>
        <v>#REF!</v>
      </c>
    </row>
    <row r="74" spans="1:12" s="8" customFormat="1" x14ac:dyDescent="0.25">
      <c r="A74" s="5">
        <v>3.42033964401003</v>
      </c>
      <c r="B74" s="5">
        <v>3.3754795697916</v>
      </c>
      <c r="C74" s="5">
        <v>2.86546521704931</v>
      </c>
      <c r="D74" s="5">
        <v>3.2336678253559601</v>
      </c>
      <c r="E74" s="5">
        <v>2.8024266632650598</v>
      </c>
      <c r="F74" s="5">
        <v>2.9106262132071898</v>
      </c>
      <c r="G74" s="5">
        <v>2.8332074159014899</v>
      </c>
      <c r="H74" s="5">
        <v>2.7063920665552099</v>
      </c>
      <c r="I74" s="5">
        <v>2.6180998361067598</v>
      </c>
      <c r="J74" s="5">
        <v>2.4848573002158498</v>
      </c>
      <c r="K74" s="5">
        <v>2.3948555130214402</v>
      </c>
      <c r="L74" s="12" t="e">
        <f>100*(K74-#REF!)/K74</f>
        <v>#REF!</v>
      </c>
    </row>
    <row r="75" spans="1:12" s="8" customFormat="1" x14ac:dyDescent="0.25">
      <c r="A75" s="5">
        <v>4.1881953056736698</v>
      </c>
      <c r="B75" s="5">
        <v>4.0120973786369003</v>
      </c>
      <c r="C75" s="5">
        <v>3.7693929922852698</v>
      </c>
      <c r="D75" s="5">
        <v>3.7286494090143498</v>
      </c>
      <c r="E75" s="5">
        <v>3.6689417265600599</v>
      </c>
      <c r="F75" s="5">
        <v>3.7401679580645899</v>
      </c>
      <c r="G75" s="5">
        <v>3.4008567934324301</v>
      </c>
      <c r="H75" s="5">
        <v>3.46520061199229</v>
      </c>
      <c r="I75" s="5">
        <v>3.3528310740587699</v>
      </c>
      <c r="J75" s="5">
        <v>3.06887818214771</v>
      </c>
      <c r="K75" s="5">
        <v>3.0173144684495399</v>
      </c>
      <c r="L75" s="12" t="e">
        <f>100*(K75-#REF!)/K75</f>
        <v>#REF!</v>
      </c>
    </row>
    <row r="76" spans="1:12" s="8" customFormat="1" x14ac:dyDescent="0.25">
      <c r="A76" s="5">
        <v>7.4535218637544496</v>
      </c>
      <c r="B76" s="5">
        <v>7.0244901241471096</v>
      </c>
      <c r="C76" s="5">
        <v>6.6888542908089104</v>
      </c>
      <c r="D76" s="5">
        <v>6.32633921299721</v>
      </c>
      <c r="E76" s="5">
        <v>6.76254258502121</v>
      </c>
      <c r="F76" s="5">
        <v>6.3911145836461802</v>
      </c>
      <c r="G76" s="5">
        <v>5.6932111228120501</v>
      </c>
      <c r="H76" s="5">
        <v>5.4669422378562702</v>
      </c>
      <c r="I76" s="5">
        <v>5.35836362333864</v>
      </c>
      <c r="J76" s="5">
        <v>5.3267204397825303</v>
      </c>
      <c r="K76" s="5">
        <v>5.01783285753333</v>
      </c>
      <c r="L76" s="12" t="e">
        <f>100*(K76-#REF!)/K76</f>
        <v>#REF!</v>
      </c>
    </row>
    <row r="77" spans="1:12" s="8" customFormat="1" x14ac:dyDescent="0.25">
      <c r="A77" s="5">
        <v>7.2056425466321103</v>
      </c>
      <c r="B77" s="5">
        <v>6.8995375912226304</v>
      </c>
      <c r="C77" s="5">
        <v>6.5432708173071497</v>
      </c>
      <c r="D77" s="5">
        <v>6.2249101894105499</v>
      </c>
      <c r="E77" s="5">
        <v>6.1293958109584601</v>
      </c>
      <c r="F77" s="5">
        <v>6.3119374477411601</v>
      </c>
      <c r="G77" s="5">
        <v>5.9680280480137204</v>
      </c>
      <c r="H77" s="5">
        <v>5.9962598969967598</v>
      </c>
      <c r="I77" s="5">
        <v>5.9347647479256098</v>
      </c>
      <c r="J77" s="5">
        <v>5.7337070616030097</v>
      </c>
      <c r="K77" s="5">
        <v>5.5077086990165398</v>
      </c>
      <c r="L77" s="12" t="e">
        <f>100*(K77-#REF!)/K77</f>
        <v>#REF!</v>
      </c>
    </row>
    <row r="78" spans="1:12" s="8" customFormat="1" x14ac:dyDescent="0.25">
      <c r="A78" s="5">
        <v>8.3372966725114104</v>
      </c>
      <c r="B78" s="5">
        <v>7.4074787931413297</v>
      </c>
      <c r="C78" s="5">
        <v>7.8350312229320602</v>
      </c>
      <c r="D78" s="5">
        <v>7.5419201159981704</v>
      </c>
      <c r="E78" s="5">
        <v>7.2666911196548396</v>
      </c>
      <c r="F78" s="5">
        <v>7.3575997794368604</v>
      </c>
      <c r="G78" s="5">
        <v>7.4957915513970699</v>
      </c>
      <c r="H78" s="5">
        <v>7.4610928875135096</v>
      </c>
      <c r="I78" s="5">
        <v>6.7158725864579001</v>
      </c>
      <c r="J78" s="5">
        <v>6.6119095657439004</v>
      </c>
      <c r="K78" s="5">
        <v>6.3628666799684002</v>
      </c>
      <c r="L78" s="12" t="e">
        <f>100*(K78-#REF!)/K78</f>
        <v>#REF!</v>
      </c>
    </row>
    <row r="79" spans="1:12" s="8" customFormat="1" x14ac:dyDescent="0.25">
      <c r="A79" s="5">
        <v>3.5324453838485499</v>
      </c>
      <c r="B79" s="5">
        <v>3.3045482770251899</v>
      </c>
      <c r="C79" s="5">
        <v>3.0983455449618198</v>
      </c>
      <c r="D79" s="5">
        <v>3.0123073772492699</v>
      </c>
      <c r="E79" s="5">
        <v>2.9287201753024501</v>
      </c>
      <c r="F79" s="5">
        <v>2.8419187903562002</v>
      </c>
      <c r="G79" s="5">
        <v>2.8148393038488</v>
      </c>
      <c r="H79" s="5">
        <v>2.8960941630039199</v>
      </c>
      <c r="I79" s="5">
        <v>2.60565401593374</v>
      </c>
      <c r="J79" s="5">
        <v>2.4198698098470599</v>
      </c>
      <c r="K79" s="5">
        <v>2.4520402449027801</v>
      </c>
      <c r="L79" s="12" t="e">
        <f>100*(K79-#REF!)/K79</f>
        <v>#REF!</v>
      </c>
    </row>
    <row r="80" spans="1:12" s="8" customFormat="1" x14ac:dyDescent="0.25">
      <c r="A80" s="5">
        <v>13.427409488476901</v>
      </c>
      <c r="B80" s="5">
        <v>13.0962590184802</v>
      </c>
      <c r="C80" s="5">
        <v>12.782503871263399</v>
      </c>
      <c r="D80" s="5">
        <v>12.3669790910518</v>
      </c>
      <c r="E80" s="5">
        <v>12.4128645778926</v>
      </c>
      <c r="F80" s="5">
        <v>11.6713184773614</v>
      </c>
      <c r="G80" s="5">
        <v>12.070738586099401</v>
      </c>
      <c r="H80" s="5">
        <v>11.751759319265499</v>
      </c>
      <c r="I80" s="5">
        <v>11.3443622609534</v>
      </c>
      <c r="J80" s="5">
        <v>11.0195005279057</v>
      </c>
      <c r="K80" s="5">
        <v>9.7240284999753399</v>
      </c>
      <c r="L80" s="12" t="e">
        <f>100*(K80-#REF!)/K80</f>
        <v>#REF!</v>
      </c>
    </row>
    <row r="81" spans="1:12" s="8" customFormat="1" x14ac:dyDescent="0.25">
      <c r="A81" s="5">
        <v>2.9802448681034499</v>
      </c>
      <c r="B81" s="5">
        <v>2.7931706860281</v>
      </c>
      <c r="C81" s="5">
        <v>2.6666303979118799</v>
      </c>
      <c r="D81" s="5">
        <v>2.4772360287481399</v>
      </c>
      <c r="E81" s="5">
        <v>2.3745759554657702</v>
      </c>
      <c r="F81" s="5">
        <v>2.36730830246572</v>
      </c>
      <c r="G81" s="5">
        <v>2.3444127833933499</v>
      </c>
      <c r="H81" s="5">
        <v>2.31163178564187</v>
      </c>
      <c r="I81" s="5">
        <v>1.99298178299867</v>
      </c>
      <c r="J81" s="5">
        <v>2.03283784194825</v>
      </c>
      <c r="K81" s="5">
        <v>2.0641317904910799</v>
      </c>
      <c r="L81" s="12" t="e">
        <f>100*(K81-#REF!)/K81</f>
        <v>#REF!</v>
      </c>
    </row>
    <row r="82" spans="1:12" s="8" customFormat="1" x14ac:dyDescent="0.25">
      <c r="A82" s="5">
        <v>0.90636176673208502</v>
      </c>
      <c r="B82" s="5">
        <v>0.78552568346206197</v>
      </c>
      <c r="C82" s="5">
        <v>0.72459314844929101</v>
      </c>
      <c r="D82" s="5">
        <v>0.704869769884092</v>
      </c>
      <c r="E82" s="5">
        <v>0.92827975336036195</v>
      </c>
      <c r="F82" s="5">
        <v>0.627767842827193</v>
      </c>
      <c r="G82" s="5">
        <v>0.52717771983036199</v>
      </c>
      <c r="H82" s="5">
        <v>0.48501553195675001</v>
      </c>
      <c r="I82" s="5">
        <v>0.42617506029518398</v>
      </c>
      <c r="J82" s="5">
        <v>0.46020931849070501</v>
      </c>
      <c r="K82" s="5">
        <v>0.65709550744748202</v>
      </c>
      <c r="L82" s="12" t="e">
        <f>100*(K82-#REF!)/K82</f>
        <v>#REF!</v>
      </c>
    </row>
    <row r="83" spans="1:12" s="8" customFormat="1" x14ac:dyDescent="0.25">
      <c r="A83" s="5">
        <v>5.8775194657299901</v>
      </c>
      <c r="B83" s="5">
        <v>5.6618490477744201</v>
      </c>
      <c r="C83" s="5">
        <v>5.50764929853643</v>
      </c>
      <c r="D83" s="5">
        <v>5.5621424099760297</v>
      </c>
      <c r="E83" s="5">
        <v>5.6467119320193904</v>
      </c>
      <c r="F83" s="5">
        <v>5.35317924225662</v>
      </c>
      <c r="G83" s="5">
        <v>5.2329857110350497</v>
      </c>
      <c r="H83" s="5">
        <v>5.1996433164504596</v>
      </c>
      <c r="I83" s="5">
        <v>4.9886254400501704</v>
      </c>
      <c r="J83" s="5">
        <v>4.9601494989552597</v>
      </c>
      <c r="K83" s="5">
        <v>4.7309104485531401</v>
      </c>
      <c r="L83" s="12" t="e">
        <f>100*(K83-#REF!)/K83</f>
        <v>#REF!</v>
      </c>
    </row>
    <row r="84" spans="1:12" s="8" customFormat="1" x14ac:dyDescent="0.25">
      <c r="A84" s="5">
        <v>5.8059646328442698</v>
      </c>
      <c r="B84" s="5">
        <v>5.3994641974987303</v>
      </c>
      <c r="C84" s="5">
        <v>5.2063574789138096</v>
      </c>
      <c r="D84" s="5">
        <v>5.1875872401954499</v>
      </c>
      <c r="E84" s="5">
        <v>5.0085516561374801</v>
      </c>
      <c r="F84" s="5">
        <v>5.2976518915605997</v>
      </c>
      <c r="G84" s="5">
        <v>5.0524539668445998</v>
      </c>
      <c r="H84" s="5">
        <v>5.0995929026878102</v>
      </c>
      <c r="I84" s="5">
        <v>4.9614057772923097</v>
      </c>
      <c r="J84" s="5">
        <v>4.71380497784354</v>
      </c>
      <c r="K84" s="5">
        <v>4.2690611940275698</v>
      </c>
      <c r="L84" s="12" t="e">
        <f>100*(K84-#REF!)/K84</f>
        <v>#REF!</v>
      </c>
    </row>
    <row r="85" spans="1:12" s="8" customFormat="1" x14ac:dyDescent="0.25">
      <c r="A85" s="11">
        <v>8.4262417521497994</v>
      </c>
      <c r="B85" s="11">
        <v>9.1900802397530104</v>
      </c>
      <c r="C85" s="11">
        <v>9.0789774992915895</v>
      </c>
      <c r="D85" s="11">
        <v>9.2910163241807098</v>
      </c>
      <c r="E85" s="11">
        <v>8.3415106516811601</v>
      </c>
      <c r="F85" s="11">
        <v>8.4654927129105602</v>
      </c>
      <c r="G85" s="11">
        <v>8.8354670762535896</v>
      </c>
      <c r="H85" s="11">
        <v>8.0680923831073805</v>
      </c>
      <c r="I85" s="11">
        <v>8.4181111929680803</v>
      </c>
      <c r="J85" s="11">
        <v>7.8715739158208802</v>
      </c>
      <c r="K85" s="11">
        <v>7.9228524513391401</v>
      </c>
      <c r="L85" s="12" t="e">
        <f>100*(K85-#REF!)/K85</f>
        <v>#REF!</v>
      </c>
    </row>
    <row r="86" spans="1:12" s="8" customFormat="1" x14ac:dyDescent="0.25">
      <c r="A86" s="5">
        <v>2.82787824414797</v>
      </c>
      <c r="B86" s="5">
        <v>2.7856256492506302</v>
      </c>
      <c r="C86" s="5">
        <v>2.58964603293414</v>
      </c>
      <c r="D86" s="5">
        <v>2.6183702777117102</v>
      </c>
      <c r="E86" s="5">
        <v>2.67025673725094</v>
      </c>
      <c r="F86" s="5">
        <v>2.6100239507407199</v>
      </c>
      <c r="G86" s="5">
        <v>2.4525099732241702</v>
      </c>
      <c r="H86" s="5">
        <v>2.3793138334485899</v>
      </c>
      <c r="I86" s="5">
        <v>2.4204194766369902</v>
      </c>
      <c r="J86" s="5">
        <v>2.3419515769900601</v>
      </c>
      <c r="K86" s="5">
        <v>2.2580137022640998</v>
      </c>
      <c r="L86" s="12" t="e">
        <f>100*(K86-#REF!)/K86</f>
        <v>#REF!</v>
      </c>
    </row>
    <row r="87" spans="1:12" s="8" customFormat="1" x14ac:dyDescent="0.25">
      <c r="A87" s="11">
        <v>25.995754181410799</v>
      </c>
      <c r="B87" s="11">
        <v>23.992717808636002</v>
      </c>
      <c r="C87" s="11">
        <v>24.616821558411601</v>
      </c>
      <c r="D87" s="11">
        <v>21.715724520114701</v>
      </c>
      <c r="E87" s="11">
        <v>17.972764685567899</v>
      </c>
      <c r="F87" s="11">
        <v>18.778089868083999</v>
      </c>
      <c r="G87" s="11">
        <v>17.810715044210799</v>
      </c>
      <c r="H87" s="11">
        <v>16.5886460963575</v>
      </c>
      <c r="I87" s="11">
        <v>15.446561555473201</v>
      </c>
      <c r="J87" s="11">
        <v>14.2951048601692</v>
      </c>
      <c r="K87" s="11">
        <v>13.8640909606035</v>
      </c>
      <c r="L87" s="12" t="e">
        <f>100*(K87-#REF!)/K87</f>
        <v>#REF!</v>
      </c>
    </row>
    <row r="88" spans="1:12" s="8" customFormat="1" x14ac:dyDescent="0.25">
      <c r="A88" s="11">
        <v>7.6481289821619001</v>
      </c>
      <c r="B88" s="11">
        <v>7.1263357737153497</v>
      </c>
      <c r="C88" s="11">
        <v>6.9060879938142801</v>
      </c>
      <c r="D88" s="11">
        <v>6.6915121117363201</v>
      </c>
      <c r="E88" s="11">
        <v>6.1582662662995098</v>
      </c>
      <c r="F88" s="11">
        <v>6.1457820850745799</v>
      </c>
      <c r="G88" s="11">
        <v>6.1974483757952497</v>
      </c>
      <c r="H88" s="11">
        <v>6.2596979820524696</v>
      </c>
      <c r="I88" s="11">
        <v>5.9592036371851203</v>
      </c>
      <c r="J88" s="11">
        <v>5.6289439129864096</v>
      </c>
      <c r="K88" s="11">
        <v>5.67956070545213</v>
      </c>
      <c r="L88" s="12" t="e">
        <f>100*(K88-#REF!)/K88</f>
        <v>#REF!</v>
      </c>
    </row>
    <row r="89" spans="1:12" s="12" customFormat="1" x14ac:dyDescent="0.25">
      <c r="A89" s="5">
        <v>4.8844918777744999</v>
      </c>
      <c r="B89" s="5">
        <v>5.1248734010589496</v>
      </c>
      <c r="C89" s="5">
        <v>5.0502412094883198</v>
      </c>
      <c r="D89" s="5">
        <v>4.5942808158941597</v>
      </c>
      <c r="E89" s="5">
        <v>5.3554509205236203</v>
      </c>
      <c r="F89" s="5">
        <v>5.0568853584882296</v>
      </c>
      <c r="G89" s="5">
        <v>5.4451199326026902</v>
      </c>
      <c r="H89" s="5">
        <v>4.6943684369336998</v>
      </c>
      <c r="I89" s="5">
        <v>4.8489945191702599</v>
      </c>
      <c r="J89" s="5">
        <v>4.5292788343287302</v>
      </c>
      <c r="K89" s="5">
        <v>5.1067054624256096</v>
      </c>
      <c r="L89" s="12" t="e">
        <f>100*(K89-#REF!)/K89</f>
        <v>#REF!</v>
      </c>
    </row>
    <row r="90" spans="1:12" s="12" customFormat="1" x14ac:dyDescent="0.25">
      <c r="A90" s="5">
        <v>10.369885462917299</v>
      </c>
      <c r="B90" s="5">
        <v>9.8394542009855108</v>
      </c>
      <c r="C90" s="5">
        <v>9.1042431645751396</v>
      </c>
      <c r="D90" s="5">
        <v>8.7514863672768808</v>
      </c>
      <c r="E90" s="5">
        <v>8.2320281689765302</v>
      </c>
      <c r="F90" s="5">
        <v>7.7654656431876896</v>
      </c>
      <c r="G90" s="5">
        <v>7.7560472838405001</v>
      </c>
      <c r="H90" s="5">
        <v>7.5762442288155798</v>
      </c>
      <c r="I90" s="5">
        <v>7.4684005688853503</v>
      </c>
      <c r="J90" s="5">
        <v>7.3986380708784196</v>
      </c>
      <c r="K90" s="5">
        <v>7.3436254147033502</v>
      </c>
      <c r="L90" s="12" t="e">
        <f>100*(K90-#REF!)/K90</f>
        <v>#REF!</v>
      </c>
    </row>
    <row r="91" spans="1:12" s="12" customFormat="1" x14ac:dyDescent="0.25">
      <c r="A91" s="5">
        <v>17.481019195640101</v>
      </c>
      <c r="B91" s="5">
        <v>15.659700251206401</v>
      </c>
      <c r="C91" s="5">
        <v>14.7262139322272</v>
      </c>
      <c r="D91" s="5">
        <v>13.9085926042531</v>
      </c>
      <c r="E91" s="5">
        <v>13.88692618178</v>
      </c>
      <c r="F91" s="5">
        <v>15.409085563026</v>
      </c>
      <c r="G91" s="5">
        <v>13.9979685191923</v>
      </c>
      <c r="H91" s="5">
        <v>13.523534747771899</v>
      </c>
      <c r="I91" s="5">
        <v>12.8202006635551</v>
      </c>
      <c r="J91" s="5">
        <v>12.485344844502</v>
      </c>
      <c r="K91" s="5">
        <v>11.793199905476699</v>
      </c>
      <c r="L91" s="12" t="e">
        <f>100*(K91-#REF!)/K91</f>
        <v>#REF!</v>
      </c>
    </row>
    <row r="92" spans="1:12" s="12" customFormat="1" x14ac:dyDescent="0.25">
      <c r="A92" s="5">
        <v>4.5114659982835903</v>
      </c>
      <c r="B92" s="5">
        <v>4.4712284504469997</v>
      </c>
      <c r="C92" s="5">
        <v>4.0991916760956997</v>
      </c>
      <c r="D92" s="5">
        <v>4.09940667751472</v>
      </c>
      <c r="E92" s="5">
        <v>4.0680983655638601</v>
      </c>
      <c r="F92" s="5">
        <v>4.1153355570724699</v>
      </c>
      <c r="G92" s="5">
        <v>3.7730367128367899</v>
      </c>
      <c r="H92" s="5">
        <v>3.7718107145603099</v>
      </c>
      <c r="I92" s="5">
        <v>3.83175597713428</v>
      </c>
      <c r="J92" s="5">
        <v>3.6403994239013802</v>
      </c>
      <c r="K92" s="5">
        <v>3.6030941551038</v>
      </c>
      <c r="L92" s="12" t="e">
        <f>100*(K92-#REF!)/K92</f>
        <v>#REF!</v>
      </c>
    </row>
    <row r="93" spans="1:12" s="8" customFormat="1" x14ac:dyDescent="0.25">
      <c r="A93" s="5">
        <v>3.3247252933811602</v>
      </c>
      <c r="B93" s="5">
        <v>3.4352987865801001</v>
      </c>
      <c r="C93" s="5">
        <v>3.32543847688778</v>
      </c>
      <c r="D93" s="5">
        <v>3.25660990310414</v>
      </c>
      <c r="E93" s="5">
        <v>3.2798472798802698</v>
      </c>
      <c r="F93" s="5">
        <v>3.4185819044770498</v>
      </c>
      <c r="G93" s="5">
        <v>3.1223469661607099</v>
      </c>
      <c r="H93" s="5">
        <v>3.0018345305667098</v>
      </c>
      <c r="I93" s="5">
        <v>3.054735339604</v>
      </c>
      <c r="J93" s="5">
        <v>2.65096503958139</v>
      </c>
      <c r="K93" s="5">
        <v>2.6069496169775701</v>
      </c>
      <c r="L93" s="12" t="e">
        <f>100*(K93-#REF!)/K93</f>
        <v>#REF!</v>
      </c>
    </row>
    <row r="94" spans="1:12" s="8" customFormat="1" x14ac:dyDescent="0.25">
      <c r="A94" s="5">
        <v>6.6017378400322304</v>
      </c>
      <c r="B94" s="5">
        <v>6.3694074043804001</v>
      </c>
      <c r="C94" s="5">
        <v>6.3675714474692402</v>
      </c>
      <c r="D94" s="5">
        <v>6.2224516902700202</v>
      </c>
      <c r="E94" s="5">
        <v>6.0845632707651598</v>
      </c>
      <c r="F94" s="5">
        <v>6.0724792214271996</v>
      </c>
      <c r="G94" s="5">
        <v>5.9098367495867699</v>
      </c>
      <c r="H94" s="5">
        <v>5.6929952463764302</v>
      </c>
      <c r="I94" s="5">
        <v>5.6760356312809499</v>
      </c>
      <c r="J94" s="5">
        <v>5.6211457131730302</v>
      </c>
      <c r="K94" s="5">
        <v>5.4083925395535202</v>
      </c>
      <c r="L94" s="12" t="e">
        <f>100*(K94-#REF!)/K94</f>
        <v>#REF!</v>
      </c>
    </row>
    <row r="95" spans="1:12" s="8" customFormat="1" x14ac:dyDescent="0.25">
      <c r="A95" s="5">
        <v>5.1529192899104697</v>
      </c>
      <c r="B95" s="5">
        <v>4.9239772909297903</v>
      </c>
      <c r="C95" s="5">
        <v>4.7958748438409904</v>
      </c>
      <c r="D95" s="5">
        <v>4.7094307560981497</v>
      </c>
      <c r="E95" s="5">
        <v>4.7296141754656302</v>
      </c>
      <c r="F95" s="5">
        <v>4.8558445028549198</v>
      </c>
      <c r="G95" s="5">
        <v>4.6313549433410204</v>
      </c>
      <c r="H95" s="5">
        <v>4.4340400249733403</v>
      </c>
      <c r="I95" s="5">
        <v>4.1681040196949199</v>
      </c>
      <c r="J95" s="5">
        <v>4.2102041496673497</v>
      </c>
      <c r="K95" s="5">
        <v>4.31831150570238</v>
      </c>
      <c r="L95" s="12" t="e">
        <f>100*(K95-#REF!)/K95</f>
        <v>#REF!</v>
      </c>
    </row>
    <row r="96" spans="1:12" s="8" customFormat="1" x14ac:dyDescent="0.25">
      <c r="A96" s="5">
        <v>1.8870807099626501</v>
      </c>
      <c r="B96" s="5">
        <v>1.8595119580563799</v>
      </c>
      <c r="C96" s="5">
        <v>1.87623124643548</v>
      </c>
      <c r="D96" s="5">
        <v>1.8012099863575499</v>
      </c>
      <c r="E96" s="5">
        <v>1.9438260472686999</v>
      </c>
      <c r="F96" s="5">
        <v>1.6941603541589001</v>
      </c>
      <c r="G96" s="5">
        <v>1.74474801123384</v>
      </c>
      <c r="H96" s="5">
        <v>1.6577513339663601</v>
      </c>
      <c r="I96" s="5">
        <v>1.5736367269213101</v>
      </c>
      <c r="J96" s="5">
        <v>1.55368581442317</v>
      </c>
      <c r="K96" s="5">
        <v>1.4880857926976101</v>
      </c>
      <c r="L96" s="12" t="e">
        <f>100*(K96-#REF!)/K96</f>
        <v>#REF!</v>
      </c>
    </row>
    <row r="97" spans="1:12" s="8" customFormat="1" x14ac:dyDescent="0.25">
      <c r="A97" s="5">
        <v>4.3792735136684797</v>
      </c>
      <c r="B97" s="5">
        <v>4.0901882363292197</v>
      </c>
      <c r="C97" s="5">
        <v>3.5231447247510199</v>
      </c>
      <c r="D97" s="5">
        <v>3.3185619697862898</v>
      </c>
      <c r="E97" s="5">
        <v>3.14769838636543</v>
      </c>
      <c r="F97" s="5">
        <v>3.0005629840423498</v>
      </c>
      <c r="G97" s="5">
        <v>2.7118970011642398</v>
      </c>
      <c r="H97" s="5">
        <v>2.5112106075273899</v>
      </c>
      <c r="I97" s="5">
        <v>2.5049230285526498</v>
      </c>
      <c r="J97" s="5">
        <v>2.3024104158657401</v>
      </c>
      <c r="K97" s="5">
        <v>5.1718902504694402</v>
      </c>
      <c r="L97" s="12" t="e">
        <f>100*(K97-#REF!)/K97</f>
        <v>#REF!</v>
      </c>
    </row>
    <row r="98" spans="1:12" s="8" customFormat="1" x14ac:dyDescent="0.25">
      <c r="A98" s="5">
        <v>3.9454636795646598</v>
      </c>
      <c r="B98" s="5">
        <v>3.7214850854131099</v>
      </c>
      <c r="C98" s="5">
        <v>3.4975374359793201</v>
      </c>
      <c r="D98" s="5">
        <v>3.4847923655512401</v>
      </c>
      <c r="E98" s="5">
        <v>3.28042498088548</v>
      </c>
      <c r="F98" s="5">
        <v>3.2242384393983001</v>
      </c>
      <c r="G98" s="5">
        <v>3.13116202954533</v>
      </c>
      <c r="H98" s="5">
        <v>3.1217735251057599</v>
      </c>
      <c r="I98" s="5">
        <v>3.0198610742103802</v>
      </c>
      <c r="J98" s="5">
        <v>3.0344437814325</v>
      </c>
      <c r="K98" s="5">
        <v>3.1223156395903802</v>
      </c>
      <c r="L98" s="12" t="e">
        <f>100*(K98-#REF!)/K98</f>
        <v>#REF!</v>
      </c>
    </row>
    <row r="99" spans="1:12" s="8" customFormat="1" x14ac:dyDescent="0.25">
      <c r="A99" s="5">
        <v>3.17260679296318</v>
      </c>
      <c r="B99" s="5">
        <v>3.1234617783698999</v>
      </c>
      <c r="C99" s="5">
        <v>2.65124336226192</v>
      </c>
      <c r="D99" s="5">
        <v>2.4472212827094499</v>
      </c>
      <c r="E99" s="5">
        <v>2.6583769278844298</v>
      </c>
      <c r="F99" s="5">
        <v>2.68957149562487</v>
      </c>
      <c r="G99" s="5">
        <v>2.6102146909819401</v>
      </c>
      <c r="H99" s="5">
        <v>2.4672524840031498</v>
      </c>
      <c r="I99" s="5">
        <v>2.2733083004142798</v>
      </c>
      <c r="J99" s="5">
        <v>2.2736206375718502</v>
      </c>
      <c r="K99" s="5">
        <v>2.1735344443720601</v>
      </c>
      <c r="L99" s="12" t="e">
        <f>100*(K99-#REF!)/K99</f>
        <v>#REF!</v>
      </c>
    </row>
    <row r="100" spans="1:12" s="8" customFormat="1" x14ac:dyDescent="0.25">
      <c r="A100" s="5">
        <v>4.3342674670224399</v>
      </c>
      <c r="B100" s="5">
        <v>3.9670954027771499</v>
      </c>
      <c r="C100" s="5">
        <v>3.5708840710525598</v>
      </c>
      <c r="D100" s="5">
        <v>3.6216681188931199</v>
      </c>
      <c r="E100" s="5">
        <v>3.5304722849372001</v>
      </c>
      <c r="F100" s="5">
        <v>3.9945630965593102</v>
      </c>
      <c r="G100" s="5">
        <v>3.6962701007914101</v>
      </c>
      <c r="H100" s="5">
        <v>4.0014109740286301</v>
      </c>
      <c r="I100" s="5">
        <v>3.45328938897844</v>
      </c>
      <c r="J100" s="5">
        <v>3.4413407201676698</v>
      </c>
      <c r="K100" s="5">
        <v>3.3941677023039398</v>
      </c>
      <c r="L100" s="12" t="e">
        <f>100*(K100-#REF!)/K100</f>
        <v>#REF!</v>
      </c>
    </row>
    <row r="101" spans="1:12" s="12" customFormat="1" x14ac:dyDescent="0.25">
      <c r="A101" s="5">
        <v>2.85974756306994</v>
      </c>
      <c r="B101" s="5">
        <v>2.8705792491232902</v>
      </c>
      <c r="C101" s="5">
        <v>2.6211010929899401</v>
      </c>
      <c r="D101" s="5">
        <v>2.66321554632083</v>
      </c>
      <c r="E101" s="5">
        <v>2.7412571888060402</v>
      </c>
      <c r="F101" s="5">
        <v>2.5867609083476899</v>
      </c>
      <c r="G101" s="5">
        <v>2.4601097732130199</v>
      </c>
      <c r="H101" s="5">
        <v>2.4568063631363799</v>
      </c>
      <c r="I101" s="5">
        <v>2.51924696961273</v>
      </c>
      <c r="J101" s="5">
        <v>2.2604591455515401</v>
      </c>
      <c r="K101" s="5">
        <v>2.19457627268498</v>
      </c>
      <c r="L101" s="12" t="e">
        <f>100*(K101-#REF!)/K101</f>
        <v>#REF!</v>
      </c>
    </row>
    <row r="102" spans="1:12" s="12" customFormat="1" x14ac:dyDescent="0.25">
      <c r="A102" s="5">
        <v>6.0011373369595198</v>
      </c>
      <c r="B102" s="5">
        <v>6.0683097924585603</v>
      </c>
      <c r="C102" s="5">
        <v>6.0490901866449098</v>
      </c>
      <c r="D102" s="5">
        <v>6.04862865419976</v>
      </c>
      <c r="E102" s="5">
        <v>5.9604190996158302</v>
      </c>
      <c r="F102" s="5">
        <v>5.8638134535768902</v>
      </c>
      <c r="G102" s="5">
        <v>5.7596604344663902</v>
      </c>
      <c r="H102" s="5">
        <v>5.4883478917374298</v>
      </c>
      <c r="I102" s="5">
        <v>5.3461245648286804</v>
      </c>
      <c r="J102" s="5">
        <v>5.1509792833826404</v>
      </c>
      <c r="K102" s="5">
        <v>5.0311554635805402</v>
      </c>
      <c r="L102" s="12" t="e">
        <f>100*(K102-#REF!)/K102</f>
        <v>#REF!</v>
      </c>
    </row>
    <row r="103" spans="1:12" s="12" customFormat="1" x14ac:dyDescent="0.25">
      <c r="A103" s="11">
        <v>11.6386233016472</v>
      </c>
      <c r="B103" s="11">
        <v>11.4595239889984</v>
      </c>
      <c r="C103" s="11">
        <v>11.415493313713799</v>
      </c>
      <c r="D103" s="11">
        <v>10.934264290929899</v>
      </c>
      <c r="E103" s="11">
        <v>11.1328847803219</v>
      </c>
      <c r="F103" s="11">
        <v>11.397190775503001</v>
      </c>
      <c r="G103" s="11">
        <v>11.093598232667</v>
      </c>
      <c r="H103" s="11">
        <v>10.605952299622899</v>
      </c>
      <c r="I103" s="11">
        <v>10.0869374690601</v>
      </c>
      <c r="J103" s="11">
        <v>10.1728893651714</v>
      </c>
      <c r="K103" s="11">
        <v>10.616038512245501</v>
      </c>
      <c r="L103" s="12" t="e">
        <f>100*(K103-#REF!)/K103</f>
        <v>#REF!</v>
      </c>
    </row>
    <row r="104" spans="1:12" s="12" customFormat="1" x14ac:dyDescent="0.25">
      <c r="A104" s="5">
        <v>3.5290094274250601</v>
      </c>
      <c r="B104" s="5">
        <v>3.4805817199843898</v>
      </c>
      <c r="C104" s="5">
        <v>3.2266896877711599</v>
      </c>
      <c r="D104" s="5">
        <v>2.8494303488867598</v>
      </c>
      <c r="E104" s="5">
        <v>3.1522434084975499</v>
      </c>
      <c r="F104" s="5">
        <v>3.1629072421090099</v>
      </c>
      <c r="G104" s="5">
        <v>3.3446805870264802</v>
      </c>
      <c r="H104" s="5">
        <v>2.8400594393804099</v>
      </c>
      <c r="I104" s="5">
        <v>2.8046185551502001</v>
      </c>
      <c r="J104" s="5">
        <v>2.69585812034593</v>
      </c>
      <c r="K104" s="5">
        <v>2.7727258227385398</v>
      </c>
      <c r="L104" s="12" t="e">
        <f>100*(K104-#REF!)/K104</f>
        <v>#REF!</v>
      </c>
    </row>
    <row r="105" spans="1:12" s="8" customFormat="1" x14ac:dyDescent="0.25">
      <c r="A105" s="5">
        <v>8.8527404940679109</v>
      </c>
      <c r="B105" s="5">
        <v>8.5639780752684391</v>
      </c>
      <c r="C105" s="5">
        <v>8.4420452547867395</v>
      </c>
      <c r="D105" s="5">
        <v>8.2346790161800296</v>
      </c>
      <c r="E105" s="5">
        <v>8.1106326292219393</v>
      </c>
      <c r="F105" s="5">
        <v>7.9656815558588798</v>
      </c>
      <c r="G105" s="5">
        <v>7.9720621528581397</v>
      </c>
      <c r="H105" s="5">
        <v>7.2726659983594004</v>
      </c>
      <c r="I105" s="5">
        <v>7.7657126518186903</v>
      </c>
      <c r="J105" s="5">
        <v>7.6036963521353398</v>
      </c>
      <c r="K105" s="5">
        <v>7.4238288037328299</v>
      </c>
      <c r="L105" s="12" t="e">
        <f>100*(K105-#REF!)/K105</f>
        <v>#REF!</v>
      </c>
    </row>
    <row r="106" spans="1:12" s="8" customFormat="1" x14ac:dyDescent="0.25">
      <c r="A106" s="5">
        <v>2.2153436242640501</v>
      </c>
      <c r="B106" s="5">
        <v>2.3622247493264998</v>
      </c>
      <c r="C106" s="5">
        <v>2.7351727151673502</v>
      </c>
      <c r="D106" s="5">
        <v>2.3825658250306598</v>
      </c>
      <c r="E106" s="5">
        <v>1.8405728824296199</v>
      </c>
      <c r="F106" s="5">
        <v>2.3082017959750298</v>
      </c>
      <c r="G106" s="5">
        <v>1.75734506412522</v>
      </c>
      <c r="H106" s="5">
        <v>2.0380608262138198</v>
      </c>
      <c r="I106" s="5">
        <v>1.9458147207207399</v>
      </c>
      <c r="J106" s="5">
        <v>2.2984633618489201</v>
      </c>
      <c r="K106" s="5">
        <v>2.0262660213417898</v>
      </c>
      <c r="L106" s="12" t="e">
        <f>100*(K106-#REF!)/K106</f>
        <v>#REF!</v>
      </c>
    </row>
    <row r="107" spans="1:12" s="8" customFormat="1" x14ac:dyDescent="0.25">
      <c r="A107" s="5">
        <v>4.2242467269109003</v>
      </c>
      <c r="B107" s="5">
        <v>4.4011846778816199</v>
      </c>
      <c r="C107" s="5">
        <v>4.24415674720876</v>
      </c>
      <c r="D107" s="5">
        <v>4.5260702698376098</v>
      </c>
      <c r="E107" s="5">
        <v>4.2040851667168004</v>
      </c>
      <c r="F107" s="5">
        <v>4.2957162588614404</v>
      </c>
      <c r="G107" s="5">
        <v>4.0810160746088497</v>
      </c>
      <c r="H107" s="5">
        <v>4.16031299523193</v>
      </c>
      <c r="I107" s="5">
        <v>3.8369325894527502</v>
      </c>
      <c r="J107" s="5">
        <v>3.43775167141894</v>
      </c>
      <c r="K107" s="5">
        <v>3.5905843968900002</v>
      </c>
      <c r="L107" s="12" t="e">
        <f>100*(K107-#REF!)/K107</f>
        <v>#REF!</v>
      </c>
    </row>
    <row r="108" spans="1:12" s="8" customFormat="1" x14ac:dyDescent="0.25">
      <c r="A108" s="5">
        <v>4.7681792226599304</v>
      </c>
      <c r="B108" s="5">
        <v>4.5540047013119196</v>
      </c>
      <c r="C108" s="5">
        <v>4.3866570312271396</v>
      </c>
      <c r="D108" s="5">
        <v>4.2764876334154103</v>
      </c>
      <c r="E108" s="5">
        <v>4.3508212028220301</v>
      </c>
      <c r="F108" s="5">
        <v>4.5896285853962704</v>
      </c>
      <c r="G108" s="5">
        <v>4.1848798541042402</v>
      </c>
      <c r="H108" s="5">
        <v>4.2540158218809196</v>
      </c>
      <c r="I108" s="5">
        <v>4.2452989580639304</v>
      </c>
      <c r="J108" s="5">
        <v>3.9646269664063798</v>
      </c>
      <c r="K108" s="5">
        <v>3.9366303353343501</v>
      </c>
      <c r="L108" s="12" t="e">
        <f>100*(K108-#REF!)/K108</f>
        <v>#REF!</v>
      </c>
    </row>
    <row r="109" spans="1:12" s="8" customFormat="1" x14ac:dyDescent="0.25">
      <c r="A109" s="5">
        <v>4.8644949115623701</v>
      </c>
      <c r="B109" s="5">
        <v>4.7192966504632103</v>
      </c>
      <c r="C109" s="5">
        <v>4.4168169092624598</v>
      </c>
      <c r="D109" s="5">
        <v>4.2487019621179796</v>
      </c>
      <c r="E109" s="5">
        <v>4.38953395143671</v>
      </c>
      <c r="F109" s="5">
        <v>4.3418454484606999</v>
      </c>
      <c r="G109" s="5">
        <v>3.9393863326463801</v>
      </c>
      <c r="H109" s="5">
        <v>3.8546767944431699</v>
      </c>
      <c r="I109" s="5">
        <v>3.74705754343888</v>
      </c>
      <c r="J109" s="5">
        <v>3.68352932328441</v>
      </c>
      <c r="K109" s="5">
        <v>3.5252226743782802</v>
      </c>
      <c r="L109" s="12" t="e">
        <f>100*(K109-#REF!)/K109</f>
        <v>#REF!</v>
      </c>
    </row>
    <row r="110" spans="1:12" s="8" customFormat="1" x14ac:dyDescent="0.25">
      <c r="A110" s="5">
        <v>3.1839097257663398</v>
      </c>
      <c r="B110" s="5">
        <v>2.6432323163843301</v>
      </c>
      <c r="C110" s="5">
        <v>2.7230431127585599</v>
      </c>
      <c r="D110" s="5">
        <v>2.6081216760783099</v>
      </c>
      <c r="E110" s="5">
        <v>2.83123969788286</v>
      </c>
      <c r="F110" s="5">
        <v>2.9584648729124599</v>
      </c>
      <c r="G110" s="5">
        <v>3.0031736833081699</v>
      </c>
      <c r="H110" s="5">
        <v>2.9862296086662701</v>
      </c>
      <c r="I110" s="5">
        <v>2.8301476718103999</v>
      </c>
      <c r="J110" s="5">
        <v>2.68322602045109</v>
      </c>
      <c r="K110" s="5">
        <v>2.56059973203276</v>
      </c>
      <c r="L110" s="12" t="e">
        <f>100*(K110-#REF!)/K110</f>
        <v>#REF!</v>
      </c>
    </row>
    <row r="111" spans="1:12" s="8" customFormat="1" x14ac:dyDescent="0.25">
      <c r="A111" s="5">
        <v>9.8375121772105008</v>
      </c>
      <c r="B111" s="5">
        <v>9.36060693026322</v>
      </c>
      <c r="C111" s="5">
        <v>8.6491545212918002</v>
      </c>
      <c r="D111" s="5">
        <v>8.4118424422912899</v>
      </c>
      <c r="E111" s="5">
        <v>8.5759504541401501</v>
      </c>
      <c r="F111" s="5">
        <v>8.7314134336470293</v>
      </c>
      <c r="G111" s="5">
        <v>8.7815174774943401</v>
      </c>
      <c r="H111" s="5">
        <v>8.6952514655636008</v>
      </c>
      <c r="I111" s="5">
        <v>8.4565370817442496</v>
      </c>
      <c r="J111" s="5">
        <v>8.3456060235020999</v>
      </c>
      <c r="K111" s="5">
        <v>8.4132177513637991</v>
      </c>
      <c r="L111" s="12" t="e">
        <f>100*(K111-#REF!)/K111</f>
        <v>#REF!</v>
      </c>
    </row>
    <row r="112" spans="1:12" s="8" customFormat="1" x14ac:dyDescent="0.25">
      <c r="A112" s="5">
        <v>11.364020509522399</v>
      </c>
      <c r="B112" s="5">
        <v>11.276516859104801</v>
      </c>
      <c r="C112" s="5">
        <v>13.173533846534299</v>
      </c>
      <c r="D112" s="5">
        <v>10.981750727395299</v>
      </c>
      <c r="E112" s="5">
        <v>10.656841945020201</v>
      </c>
      <c r="F112" s="5">
        <v>9.4952445388344504</v>
      </c>
      <c r="G112" s="5">
        <v>9.0649555603812892</v>
      </c>
      <c r="H112" s="5">
        <v>8.15835337981866</v>
      </c>
      <c r="I112" s="5">
        <v>8.5234959838796591</v>
      </c>
      <c r="J112" s="5">
        <v>7.9421836290889303</v>
      </c>
      <c r="K112" s="5">
        <v>9.2831818381389404</v>
      </c>
      <c r="L112" s="12" t="e">
        <f>100*(K112-#REF!)/K112</f>
        <v>#REF!</v>
      </c>
    </row>
    <row r="113" spans="1:12" s="8" customFormat="1" x14ac:dyDescent="0.25">
      <c r="A113" s="5">
        <v>5.8893678169176802</v>
      </c>
      <c r="B113" s="5">
        <v>5.6951566951181096</v>
      </c>
      <c r="C113" s="5">
        <v>5.4131835265746897</v>
      </c>
      <c r="D113" s="5">
        <v>5.53509470263218</v>
      </c>
      <c r="E113" s="5">
        <v>5.4401032338574797</v>
      </c>
      <c r="F113" s="5">
        <v>5.6987167456642398</v>
      </c>
      <c r="G113" s="5">
        <v>5.2136267490074797</v>
      </c>
      <c r="H113" s="5">
        <v>4.9838730465054697</v>
      </c>
      <c r="I113" s="5">
        <v>5.1643155230961302</v>
      </c>
      <c r="J113" s="5">
        <v>4.78244046666339</v>
      </c>
      <c r="K113" s="5">
        <v>4.7412741105782903</v>
      </c>
      <c r="L113" s="12" t="e">
        <f>100*(K113-#REF!)/K113</f>
        <v>#REF!</v>
      </c>
    </row>
    <row r="114" spans="1:12" s="8" customFormat="1" x14ac:dyDescent="0.25">
      <c r="A114" s="5">
        <v>5.7206489142557402</v>
      </c>
      <c r="B114" s="5">
        <v>5.4364010206025499</v>
      </c>
      <c r="C114" s="5">
        <v>5.08903144787784</v>
      </c>
      <c r="D114" s="5">
        <v>5.2114184679810203</v>
      </c>
      <c r="E114" s="5">
        <v>5.1974345087875697</v>
      </c>
      <c r="F114" s="5">
        <v>5.27850945809615</v>
      </c>
      <c r="G114" s="5">
        <v>5.2390778268754499</v>
      </c>
      <c r="H114" s="5">
        <v>5.1790643117607198</v>
      </c>
      <c r="I114" s="5">
        <v>5.0991051990270098</v>
      </c>
      <c r="J114" s="5">
        <v>4.7450002319905096</v>
      </c>
      <c r="K114" s="5">
        <v>4.58220312656261</v>
      </c>
      <c r="L114" s="12" t="e">
        <f>100*(K114-#REF!)/K114</f>
        <v>#REF!</v>
      </c>
    </row>
    <row r="115" spans="1:12" s="8" customFormat="1" x14ac:dyDescent="0.25">
      <c r="A115" s="5">
        <v>8.6942922804131406</v>
      </c>
      <c r="B115" s="5">
        <v>8.3730365954283208</v>
      </c>
      <c r="C115" s="5">
        <v>8.2571724604335799</v>
      </c>
      <c r="D115" s="5">
        <v>8.2457782955471206</v>
      </c>
      <c r="E115" s="5">
        <v>8.1768212385015993</v>
      </c>
      <c r="F115" s="5">
        <v>8.01211149466309</v>
      </c>
      <c r="G115" s="5">
        <v>7.9683751061479899</v>
      </c>
      <c r="H115" s="5">
        <v>7.7389068994882102</v>
      </c>
      <c r="I115" s="5">
        <v>7.6616005442605797</v>
      </c>
      <c r="J115" s="5">
        <v>7.64719111276872</v>
      </c>
      <c r="K115" s="5">
        <v>7.34149141792461</v>
      </c>
      <c r="L115" s="12" t="e">
        <f>100*(K115-#REF!)/K115</f>
        <v>#REF!</v>
      </c>
    </row>
    <row r="116" spans="1:12" s="8" customFormat="1" x14ac:dyDescent="0.25">
      <c r="A116" s="5">
        <v>6.4835041208834499</v>
      </c>
      <c r="B116" s="5">
        <v>6.3263617204812101</v>
      </c>
      <c r="C116" s="5">
        <v>6.0578092756819197</v>
      </c>
      <c r="D116" s="5">
        <v>5.9474996085013103</v>
      </c>
      <c r="E116" s="5">
        <v>5.8466129403242801</v>
      </c>
      <c r="F116" s="5">
        <v>5.7057910485447003</v>
      </c>
      <c r="G116" s="5">
        <v>5.5895032008131098</v>
      </c>
      <c r="H116" s="5">
        <v>5.4689856072307501</v>
      </c>
      <c r="I116" s="5">
        <v>8.7336953752747295</v>
      </c>
      <c r="J116" s="5">
        <v>8.8658951701607993</v>
      </c>
      <c r="K116" s="5">
        <v>8.10372476525413</v>
      </c>
      <c r="L116" s="12" t="e">
        <f>100*(K116-#REF!)/K116</f>
        <v>#REF!</v>
      </c>
    </row>
    <row r="117" spans="1:12" s="8" customFormat="1" x14ac:dyDescent="0.25">
      <c r="A117" s="5">
        <v>3.1064837572956501</v>
      </c>
      <c r="B117" s="5">
        <v>3.1954361782296901</v>
      </c>
      <c r="C117" s="5">
        <v>3.0346898179938</v>
      </c>
      <c r="D117" s="5">
        <v>2.9427511050706698</v>
      </c>
      <c r="E117" s="5">
        <v>2.7860958918338099</v>
      </c>
      <c r="F117" s="5">
        <v>2.82758355773431</v>
      </c>
      <c r="G117" s="5">
        <v>2.7262227137172799</v>
      </c>
      <c r="H117" s="5">
        <v>2.68433642482093</v>
      </c>
      <c r="I117" s="5">
        <v>2.6729046489790198</v>
      </c>
      <c r="J117" s="5">
        <v>2.5489348924638802</v>
      </c>
      <c r="K117" s="5">
        <v>2.5508634153447698</v>
      </c>
      <c r="L117" s="12" t="e">
        <f>100*(K117-#REF!)/K117</f>
        <v>#REF!</v>
      </c>
    </row>
    <row r="118" spans="1:12" s="8" customFormat="1" x14ac:dyDescent="0.25">
      <c r="A118" s="5">
        <v>3.6350836110736702</v>
      </c>
      <c r="B118" s="5">
        <v>3.46682161922541</v>
      </c>
      <c r="C118" s="5">
        <v>3.3089131260978002</v>
      </c>
      <c r="D118" s="5">
        <v>3.2959274511391001</v>
      </c>
      <c r="E118" s="5">
        <v>3.3290692080570099</v>
      </c>
      <c r="F118" s="5">
        <v>3.3564781980429701</v>
      </c>
      <c r="G118" s="5">
        <v>3.0407644843044999</v>
      </c>
      <c r="H118" s="5">
        <v>3.3014410500054101</v>
      </c>
      <c r="I118" s="5">
        <v>3.1781440341348399</v>
      </c>
      <c r="J118" s="5">
        <v>3.2955257654869299</v>
      </c>
      <c r="K118" s="5">
        <v>3.3510280551612901</v>
      </c>
      <c r="L118" s="12" t="e">
        <f>100*(K118-#REF!)/K118</f>
        <v>#REF!</v>
      </c>
    </row>
    <row r="119" spans="1:12" s="8" customFormat="1" x14ac:dyDescent="0.25">
      <c r="A119" s="5">
        <v>5.01557333421853</v>
      </c>
      <c r="B119" s="5">
        <v>4.9241563780790898</v>
      </c>
      <c r="C119" s="5">
        <v>4.7750032526997002</v>
      </c>
      <c r="D119" s="5">
        <v>4.6420612715901202</v>
      </c>
      <c r="E119" s="5">
        <v>4.6839228226226899</v>
      </c>
      <c r="F119" s="5">
        <v>4.7351734649352402</v>
      </c>
      <c r="G119" s="5">
        <v>4.40351657814238</v>
      </c>
      <c r="H119" s="5">
        <v>4.23330585516314</v>
      </c>
      <c r="I119" s="5">
        <v>4.2063037222091397</v>
      </c>
      <c r="J119" s="5">
        <v>3.87124396418894</v>
      </c>
      <c r="K119" s="5">
        <v>3.7423861690423199</v>
      </c>
      <c r="L119" s="12" t="e">
        <f>100*(K119-#REF!)/K119</f>
        <v>#REF!</v>
      </c>
    </row>
    <row r="120" spans="1:12" s="8" customFormat="1" x14ac:dyDescent="0.25">
      <c r="A120" s="11">
        <v>10.361455086847799</v>
      </c>
      <c r="B120" s="11">
        <v>10.2564269724196</v>
      </c>
      <c r="C120" s="11">
        <v>9.7904779835464204</v>
      </c>
      <c r="D120" s="11">
        <v>9.5872625375432694</v>
      </c>
      <c r="E120" s="11">
        <v>9.35318788860301</v>
      </c>
      <c r="F120" s="11">
        <v>9.2437444470205801</v>
      </c>
      <c r="G120" s="11">
        <v>9.0559287598414908</v>
      </c>
      <c r="H120" s="11">
        <v>9.1409731008566908</v>
      </c>
      <c r="I120" s="11">
        <v>8.8302096707687898</v>
      </c>
      <c r="J120" s="11">
        <v>8.53518387881509</v>
      </c>
      <c r="K120" s="11">
        <v>8.3442009050802906</v>
      </c>
      <c r="L120" s="12" t="e">
        <f>100*(K120-#REF!)/K120</f>
        <v>#REF!</v>
      </c>
    </row>
    <row r="121" spans="1:12" s="8" customFormat="1" x14ac:dyDescent="0.25">
      <c r="A121" s="5">
        <v>9.5125305690395106</v>
      </c>
      <c r="B121" s="5">
        <v>9.3942726098186409</v>
      </c>
      <c r="C121" s="5">
        <v>8.5847473531766703</v>
      </c>
      <c r="D121" s="5">
        <v>8.1908581913823202</v>
      </c>
      <c r="E121" s="5">
        <v>7.8754720270200602</v>
      </c>
      <c r="F121" s="5">
        <v>7.6241646638957601</v>
      </c>
      <c r="G121" s="5">
        <v>7.5028951820945702</v>
      </c>
      <c r="H121" s="5">
        <v>6.7219486571783102</v>
      </c>
      <c r="I121" s="5">
        <v>5.81940425061285</v>
      </c>
      <c r="J121" s="5">
        <v>5.7254649821436496</v>
      </c>
      <c r="K121" s="5">
        <v>6.9966437513971904</v>
      </c>
      <c r="L121" s="12" t="e">
        <f>100*(K121-#REF!)/K121</f>
        <v>#REF!</v>
      </c>
    </row>
    <row r="122" spans="1:12" s="8" customFormat="1" x14ac:dyDescent="0.25">
      <c r="A122" s="5">
        <v>4.9320686453141596</v>
      </c>
      <c r="B122" s="5">
        <v>4.7401054194281498</v>
      </c>
      <c r="C122" s="5">
        <v>4.5779363558604196</v>
      </c>
      <c r="D122" s="5">
        <v>4.58910194670539</v>
      </c>
      <c r="E122" s="5">
        <v>4.5246475295856898</v>
      </c>
      <c r="F122" s="5">
        <v>4.5772133486777502</v>
      </c>
      <c r="G122" s="5">
        <v>4.31528298948888</v>
      </c>
      <c r="H122" s="5">
        <v>4.3165931643574602</v>
      </c>
      <c r="I122" s="5">
        <v>4.31050153437464</v>
      </c>
      <c r="J122" s="5">
        <v>4.0820229157532104</v>
      </c>
      <c r="K122" s="5">
        <v>4.1018536991721897</v>
      </c>
      <c r="L122" s="12" t="e">
        <f>100*(K122-#REF!)/K122</f>
        <v>#REF!</v>
      </c>
    </row>
    <row r="123" spans="1:12" s="8" customFormat="1" x14ac:dyDescent="0.25">
      <c r="A123" s="11">
        <v>5.5591615596305601</v>
      </c>
      <c r="B123" s="11">
        <v>5.2794555399147898</v>
      </c>
      <c r="C123" s="11">
        <v>5.13349850443959</v>
      </c>
      <c r="D123" s="11">
        <v>4.6942980972800799</v>
      </c>
      <c r="E123" s="11">
        <v>4.6954741501955901</v>
      </c>
      <c r="F123" s="11">
        <v>4.3700287327299003</v>
      </c>
      <c r="G123" s="11">
        <v>4.2385091377584203</v>
      </c>
      <c r="H123" s="11">
        <v>4.5871352858487899</v>
      </c>
      <c r="I123" s="11">
        <v>4.3913486001047097</v>
      </c>
      <c r="J123" s="11">
        <v>4.5089384467510296</v>
      </c>
      <c r="K123" s="11">
        <v>4.6426614252070797</v>
      </c>
      <c r="L123" s="12" t="e">
        <f>100*(K123-#REF!)/K123</f>
        <v>#REF!</v>
      </c>
    </row>
    <row r="124" spans="1:12" s="8" customFormat="1" x14ac:dyDescent="0.25">
      <c r="A124" s="5">
        <v>7.0991440774898997</v>
      </c>
      <c r="B124" s="5">
        <v>7.4225688992084002</v>
      </c>
      <c r="C124" s="5">
        <v>6.95030152722327</v>
      </c>
      <c r="D124" s="5">
        <v>6.6288947503648901</v>
      </c>
      <c r="E124" s="5">
        <v>6.8246435283887701</v>
      </c>
      <c r="F124" s="5">
        <v>7.2519613225691097</v>
      </c>
      <c r="G124" s="5">
        <v>6.8002101427272699</v>
      </c>
      <c r="H124" s="5">
        <v>6.6538570306772202</v>
      </c>
      <c r="I124" s="5">
        <v>6.5644076806220699</v>
      </c>
      <c r="J124" s="5">
        <v>6.7013205015484498</v>
      </c>
      <c r="K124" s="5">
        <v>6.3656844325067201</v>
      </c>
      <c r="L124" s="12" t="e">
        <f>100*(K124-#REF!)/K124</f>
        <v>#REF!</v>
      </c>
    </row>
    <row r="125" spans="1:12" s="8" customFormat="1" x14ac:dyDescent="0.25">
      <c r="A125" s="5">
        <v>6.43027532897705</v>
      </c>
      <c r="B125" s="5">
        <v>5.9366999662453503</v>
      </c>
      <c r="C125" s="5">
        <v>5.4217052593782302</v>
      </c>
      <c r="D125" s="5">
        <v>5.3158402898683699</v>
      </c>
      <c r="E125" s="5">
        <v>5.6381764343169003</v>
      </c>
      <c r="F125" s="5">
        <v>5.5013972298610101</v>
      </c>
      <c r="G125" s="5">
        <v>5.0911834318750797</v>
      </c>
      <c r="H125" s="5">
        <v>5.0200407863383001</v>
      </c>
      <c r="I125" s="5">
        <v>4.9974080630889297</v>
      </c>
      <c r="J125" s="5">
        <v>4.8600774382864502</v>
      </c>
      <c r="K125" s="5">
        <v>4.7775296615216503</v>
      </c>
      <c r="L125" s="12" t="e">
        <f>100*(K125-#REF!)/K125</f>
        <v>#REF!</v>
      </c>
    </row>
    <row r="126" spans="1:12" s="8" customFormat="1" x14ac:dyDescent="0.25">
      <c r="A126" s="11">
        <v>3.4295872272171199</v>
      </c>
      <c r="B126" s="11">
        <v>3.549050880167</v>
      </c>
      <c r="C126" s="11">
        <v>3.6400291314673998</v>
      </c>
      <c r="D126" s="11">
        <v>3.56957673171951</v>
      </c>
      <c r="E126" s="11">
        <v>3.7156134969111601</v>
      </c>
      <c r="F126" s="11">
        <v>3.7125748416414002</v>
      </c>
      <c r="G126" s="11">
        <v>3.6322776200812799</v>
      </c>
      <c r="H126" s="11">
        <v>3.70441972399921</v>
      </c>
      <c r="I126" s="11">
        <v>3.5166975112114698</v>
      </c>
      <c r="J126" s="11">
        <v>2.9479276284529399</v>
      </c>
      <c r="K126" s="11">
        <v>2.94674667903349</v>
      </c>
      <c r="L126" s="12" t="e">
        <f>100*(K126-#REF!)/K126</f>
        <v>#REF!</v>
      </c>
    </row>
    <row r="127" spans="1:12" s="8" customFormat="1" x14ac:dyDescent="0.25">
      <c r="A127" s="5">
        <v>4.5142886123173298</v>
      </c>
      <c r="B127" s="5">
        <v>4.3996242806210297</v>
      </c>
      <c r="C127" s="5">
        <v>4.2351960265618303</v>
      </c>
      <c r="D127" s="5">
        <v>4.1342255891805397</v>
      </c>
      <c r="E127" s="5">
        <v>4.3436124306179904</v>
      </c>
      <c r="F127" s="5">
        <v>4.0146996452828203</v>
      </c>
      <c r="G127" s="5">
        <v>4.0541306203803797</v>
      </c>
      <c r="H127" s="5">
        <v>4.0692578367890997</v>
      </c>
      <c r="I127" s="5">
        <v>4.02340346865891</v>
      </c>
      <c r="J127" s="5">
        <v>3.8531199935074301</v>
      </c>
      <c r="K127" s="5">
        <v>3.7385234294545802</v>
      </c>
      <c r="L127" s="12" t="e">
        <f>100*(K127-#REF!)/K127</f>
        <v>#REF!</v>
      </c>
    </row>
    <row r="128" spans="1:12" s="8" customFormat="1" x14ac:dyDescent="0.25">
      <c r="A128" s="5">
        <v>3.82157358551907</v>
      </c>
      <c r="B128" s="5">
        <v>3.7825015840857898</v>
      </c>
      <c r="C128" s="5">
        <v>3.7311631710779598</v>
      </c>
      <c r="D128" s="5">
        <v>4.3351816543841499</v>
      </c>
      <c r="E128" s="5">
        <v>4.2851061693283601</v>
      </c>
      <c r="F128" s="5">
        <v>4.61248500170512</v>
      </c>
      <c r="G128" s="5">
        <v>3.7703866788508398</v>
      </c>
      <c r="H128" s="5">
        <v>3.8867988864391201</v>
      </c>
      <c r="I128" s="5">
        <v>4.2314324269804198</v>
      </c>
      <c r="J128" s="5">
        <v>3.5799622651448502</v>
      </c>
      <c r="K128" s="5">
        <v>3.7534600675998302</v>
      </c>
      <c r="L128" s="12" t="e">
        <f>100*(K128-#REF!)/K128</f>
        <v>#REF!</v>
      </c>
    </row>
    <row r="129" spans="1:12" s="8" customFormat="1" x14ac:dyDescent="0.25">
      <c r="A129" s="5">
        <v>4.6740859066694203</v>
      </c>
      <c r="B129" s="5">
        <v>4.5955768151437004</v>
      </c>
      <c r="C129" s="5">
        <v>4.5179936090549502</v>
      </c>
      <c r="D129" s="5">
        <v>4.4519108795165696</v>
      </c>
      <c r="E129" s="5">
        <v>4.6963889750062799</v>
      </c>
      <c r="F129" s="5">
        <v>4.4468081856427402</v>
      </c>
      <c r="G129" s="5">
        <v>4.3220215409908098</v>
      </c>
      <c r="H129" s="5">
        <v>4.4850318164763703</v>
      </c>
      <c r="I129" s="5">
        <v>3.88862545949255</v>
      </c>
      <c r="J129" s="5">
        <v>3.8841013931604</v>
      </c>
      <c r="K129" s="5">
        <v>3.9526080209057599</v>
      </c>
      <c r="L129" s="12" t="e">
        <f>100*(K129-#REF!)/K129</f>
        <v>#REF!</v>
      </c>
    </row>
    <row r="130" spans="1:12" s="8" customFormat="1" x14ac:dyDescent="0.25">
      <c r="A130" s="5">
        <v>4.2793820906829998</v>
      </c>
      <c r="B130" s="5">
        <v>4.2664011460591604</v>
      </c>
      <c r="C130" s="5">
        <v>4.2080156026849203</v>
      </c>
      <c r="D130" s="5">
        <v>4.0348635361181504</v>
      </c>
      <c r="E130" s="5">
        <v>3.9687210517535898</v>
      </c>
      <c r="F130" s="5">
        <v>3.9212281507577602</v>
      </c>
      <c r="G130" s="5">
        <v>4.0365943398375803</v>
      </c>
      <c r="H130" s="5">
        <v>4.2374293953971298</v>
      </c>
      <c r="I130" s="5">
        <v>4.2382786887277701</v>
      </c>
      <c r="J130" s="5">
        <v>3.7687510834312499</v>
      </c>
      <c r="K130" s="5">
        <v>3.77685121790114</v>
      </c>
      <c r="L130" s="12" t="e">
        <f>100*(K130-#REF!)/K130</f>
        <v>#REF!</v>
      </c>
    </row>
    <row r="131" spans="1:12" s="8" customFormat="1" x14ac:dyDescent="0.25">
      <c r="A131" s="5">
        <v>4.5685345894178102</v>
      </c>
      <c r="B131" s="5">
        <v>4.1516336237178404</v>
      </c>
      <c r="C131" s="5">
        <v>3.61227313482103</v>
      </c>
      <c r="D131" s="5">
        <v>3.43536775588835</v>
      </c>
      <c r="E131" s="5">
        <v>3.6454277399328801</v>
      </c>
      <c r="F131" s="5">
        <v>3.6979141441449199</v>
      </c>
      <c r="G131" s="5">
        <v>3.69596755483713</v>
      </c>
      <c r="H131" s="5">
        <v>3.8570779912698101</v>
      </c>
      <c r="I131" s="5">
        <v>3.6155936828369999</v>
      </c>
      <c r="J131" s="5">
        <v>3.6462005821618102</v>
      </c>
      <c r="K131" s="5">
        <v>3.6059590677689699</v>
      </c>
      <c r="L131" s="12" t="e">
        <f>100*(K131-#REF!)/K131</f>
        <v>#REF!</v>
      </c>
    </row>
    <row r="132" spans="1:12" s="8" customFormat="1" x14ac:dyDescent="0.25">
      <c r="A132" s="5">
        <v>6.0674555623162902</v>
      </c>
      <c r="B132" s="5">
        <v>6.04238242060846</v>
      </c>
      <c r="C132" s="5">
        <v>5.85474107280801</v>
      </c>
      <c r="D132" s="5">
        <v>5.5423582153951001</v>
      </c>
      <c r="E132" s="5">
        <v>5.1843033540519903</v>
      </c>
      <c r="F132" s="5">
        <v>5.1301315006965504</v>
      </c>
      <c r="G132" s="5">
        <v>5.4338967370529101</v>
      </c>
      <c r="H132" s="5">
        <v>5.1789644222920197</v>
      </c>
      <c r="I132" s="5">
        <v>4.5887997039099702</v>
      </c>
      <c r="J132" s="5">
        <v>4.4094181430595603</v>
      </c>
      <c r="K132" s="5">
        <v>4.2265674570727398</v>
      </c>
      <c r="L132" s="12" t="e">
        <f>100*(K132-#REF!)/K132</f>
        <v>#REF!</v>
      </c>
    </row>
    <row r="133" spans="1:12" s="8" customFormat="1" x14ac:dyDescent="0.25">
      <c r="A133" s="5">
        <v>11.223531059494899</v>
      </c>
      <c r="B133" s="5">
        <v>11.2933414703297</v>
      </c>
      <c r="C133" s="5">
        <v>10.912170669255101</v>
      </c>
      <c r="D133" s="5">
        <v>11.134216684284199</v>
      </c>
      <c r="E133" s="5">
        <v>10.5459446541361</v>
      </c>
      <c r="F133" s="5">
        <v>10.4491991326449</v>
      </c>
      <c r="G133" s="5">
        <v>10.2370135888467</v>
      </c>
      <c r="H133" s="5">
        <v>9.7942209496485795</v>
      </c>
      <c r="I133" s="5">
        <v>10.1388268335799</v>
      </c>
      <c r="J133" s="5">
        <v>9.9227692460132406</v>
      </c>
      <c r="K133" s="5">
        <v>9.7852097707559391</v>
      </c>
      <c r="L133" s="12" t="e">
        <f>100*(K133-#REF!)/K133</f>
        <v>#REF!</v>
      </c>
    </row>
    <row r="134" spans="1:12" s="8" customFormat="1" x14ac:dyDescent="0.25">
      <c r="A134" s="5">
        <v>2.7478718609596902</v>
      </c>
      <c r="B134" s="5">
        <v>2.4812832834471599</v>
      </c>
      <c r="C134" s="5">
        <v>2.4740281612808701</v>
      </c>
      <c r="D134" s="5">
        <v>2.3774607394359801</v>
      </c>
      <c r="E134" s="5">
        <v>2.4665016864237002</v>
      </c>
      <c r="F134" s="5">
        <v>2.6934502469236401</v>
      </c>
      <c r="G134" s="5">
        <v>2.5753788523369798</v>
      </c>
      <c r="H134" s="5">
        <v>2.6158361203215801</v>
      </c>
      <c r="I134" s="5">
        <v>2.4618841985760298</v>
      </c>
      <c r="J134" s="5">
        <v>2.7824167708354501</v>
      </c>
      <c r="K134" s="5">
        <v>2.7909884207048798</v>
      </c>
      <c r="L134" s="12" t="e">
        <f>100*(K134-#REF!)/K134</f>
        <v>#REF!</v>
      </c>
    </row>
    <row r="135" spans="1:12" s="8" customFormat="1" x14ac:dyDescent="0.25">
      <c r="A135" s="5">
        <v>6.0151643382414699</v>
      </c>
      <c r="B135" s="5">
        <v>5.7617633657056402</v>
      </c>
      <c r="C135" s="5">
        <v>5.78720643719085</v>
      </c>
      <c r="D135" s="5">
        <v>5.8564371014684999</v>
      </c>
      <c r="E135" s="5">
        <v>6.0624150055235297</v>
      </c>
      <c r="F135" s="5">
        <v>6.3243915019923698</v>
      </c>
      <c r="G135" s="5">
        <v>5.9674052503322397</v>
      </c>
      <c r="H135" s="5">
        <v>5.7442602913423499</v>
      </c>
      <c r="I135" s="5">
        <v>5.6187592029788496</v>
      </c>
      <c r="J135" s="5">
        <v>5.7455384985012703</v>
      </c>
      <c r="K135" s="5">
        <v>5.9448760235284803</v>
      </c>
      <c r="L135" s="12" t="e">
        <f>100*(K135-#REF!)/K135</f>
        <v>#REF!</v>
      </c>
    </row>
    <row r="136" spans="1:12" s="8" customFormat="1" x14ac:dyDescent="0.25">
      <c r="A136" s="5">
        <v>6.7383275320760898</v>
      </c>
      <c r="B136" s="5">
        <v>7.3373255498405703</v>
      </c>
      <c r="C136" s="5">
        <v>7.2747816893169404</v>
      </c>
      <c r="D136" s="5">
        <v>6.1655980423093597</v>
      </c>
      <c r="E136" s="5">
        <v>5.53334158915247</v>
      </c>
      <c r="F136" s="5">
        <v>4.9733657384289396</v>
      </c>
      <c r="G136" s="5">
        <v>5.2153986905463103</v>
      </c>
      <c r="H136" s="5">
        <v>5.0947568733857098</v>
      </c>
      <c r="I136" s="5">
        <v>5.2651420725654496</v>
      </c>
      <c r="J136" s="5">
        <v>5.1029490080376601</v>
      </c>
      <c r="K136" s="5">
        <v>5.2072014423232096</v>
      </c>
      <c r="L136" s="12" t="e">
        <f>100*(K136-#REF!)/K136</f>
        <v>#REF!</v>
      </c>
    </row>
    <row r="137" spans="1:12" s="8" customFormat="1" x14ac:dyDescent="0.25">
      <c r="A137" s="5">
        <v>15.124670376473</v>
      </c>
      <c r="B137" s="5">
        <v>14.653111712673599</v>
      </c>
      <c r="C137" s="5">
        <v>14.244733139752499</v>
      </c>
      <c r="D137" s="5">
        <v>13.797179255585799</v>
      </c>
      <c r="E137" s="5">
        <v>13.511319930873601</v>
      </c>
      <c r="F137" s="5">
        <v>13.3008165282255</v>
      </c>
      <c r="G137" s="5">
        <v>13.0438472062042</v>
      </c>
      <c r="H137" s="5">
        <v>7.9315239538781199</v>
      </c>
      <c r="I137" s="5">
        <v>7.9584835640346201</v>
      </c>
      <c r="J137" s="5">
        <v>7.8264470632033998</v>
      </c>
      <c r="K137" s="5">
        <v>7.7221843748930397</v>
      </c>
      <c r="L137" s="12" t="e">
        <f>100*(K137-#REF!)/K137</f>
        <v>#REF!</v>
      </c>
    </row>
    <row r="138" spans="1:12" s="8" customFormat="1" x14ac:dyDescent="0.25">
      <c r="A138" s="5">
        <v>3.7528526143359602</v>
      </c>
      <c r="B138" s="5">
        <v>3.7347782339759399</v>
      </c>
      <c r="C138" s="5">
        <v>3.7593944822630898</v>
      </c>
      <c r="D138" s="5">
        <v>3.8428109015824901</v>
      </c>
      <c r="E138" s="5">
        <v>3.8342686594707098</v>
      </c>
      <c r="F138" s="5">
        <v>3.6586306823952199</v>
      </c>
      <c r="G138" s="5">
        <v>3.5327578093466698</v>
      </c>
      <c r="H138" s="5">
        <v>3.4053026438288998</v>
      </c>
      <c r="I138" s="5">
        <v>3.1389137187210299</v>
      </c>
      <c r="J138" s="5">
        <v>3.2611501617482999</v>
      </c>
      <c r="K138" s="5">
        <v>3.2746232427689499</v>
      </c>
      <c r="L138" s="12" t="e">
        <f>100*(K138-#REF!)/K138</f>
        <v>#REF!</v>
      </c>
    </row>
    <row r="139" spans="1:12" s="8" customFormat="1" x14ac:dyDescent="0.25">
      <c r="A139" s="11">
        <v>3.18830418535142</v>
      </c>
      <c r="B139" s="11">
        <v>3.3084741242172102</v>
      </c>
      <c r="C139" s="11">
        <v>3.1332470155227399</v>
      </c>
      <c r="D139" s="11">
        <v>3.1766759925244199</v>
      </c>
      <c r="E139" s="11">
        <v>3.3802111208145602</v>
      </c>
      <c r="F139" s="11">
        <v>3.1654510017882602</v>
      </c>
      <c r="G139" s="11">
        <v>3.1611774199987099</v>
      </c>
      <c r="H139" s="11">
        <v>2.79034722411703</v>
      </c>
      <c r="I139" s="11">
        <v>3.6935565112363902</v>
      </c>
      <c r="J139" s="11">
        <v>3.2114052502064898</v>
      </c>
      <c r="K139" s="11">
        <v>2.0503564913032202</v>
      </c>
      <c r="L139" s="12" t="e">
        <f>100*(K139-#REF!)/K139</f>
        <v>#REF!</v>
      </c>
    </row>
    <row r="140" spans="1:12" s="8" customFormat="1" x14ac:dyDescent="0.25">
      <c r="A140" s="5">
        <v>7.2594045476106004</v>
      </c>
      <c r="B140" s="5">
        <v>6.76387976665462</v>
      </c>
      <c r="C140" s="5">
        <v>6.4776086305633198</v>
      </c>
      <c r="D140" s="5">
        <v>5.6567500049591999</v>
      </c>
      <c r="E140" s="5">
        <v>5.3832614707697504</v>
      </c>
      <c r="F140" s="5">
        <v>5.1343141011423903</v>
      </c>
      <c r="G140" s="5">
        <v>5.1267742812756696</v>
      </c>
      <c r="H140" s="5">
        <v>5.9500035278269996</v>
      </c>
      <c r="I140" s="5">
        <v>6.0260190931113602</v>
      </c>
      <c r="J140" s="5">
        <v>6.4759782336453098</v>
      </c>
      <c r="K140" s="5">
        <v>6.4029255391226698</v>
      </c>
      <c r="L140" s="12" t="e">
        <f>100*(K140-#REF!)/K140</f>
        <v>#REF!</v>
      </c>
    </row>
    <row r="141" spans="1:12" s="8" customFormat="1" x14ac:dyDescent="0.25">
      <c r="A141" s="5">
        <v>4.6031075504487999</v>
      </c>
      <c r="B141" s="5">
        <v>4.6307489861519198</v>
      </c>
      <c r="C141" s="5">
        <v>4.3028102791421103</v>
      </c>
      <c r="D141" s="5">
        <v>4.3528519583184497</v>
      </c>
      <c r="E141" s="5">
        <v>4.5033185148229</v>
      </c>
      <c r="F141" s="5">
        <v>4.2511819557133999</v>
      </c>
      <c r="G141" s="5">
        <v>4.1005760601404901</v>
      </c>
      <c r="H141" s="5">
        <v>4.1588533514725201</v>
      </c>
      <c r="I141" s="5">
        <v>4.1751418238945899</v>
      </c>
      <c r="J141" s="5">
        <v>4.3441563677192399</v>
      </c>
      <c r="K141" s="5">
        <v>4.3401016212209296</v>
      </c>
      <c r="L141" s="12" t="e">
        <f>100*(K141-#REF!)/K141</f>
        <v>#REF!</v>
      </c>
    </row>
    <row r="142" spans="1:12" s="8" customFormat="1" x14ac:dyDescent="0.25">
      <c r="A142" s="5">
        <v>5.8721084588953198</v>
      </c>
      <c r="B142" s="5">
        <v>5.5853785200138999</v>
      </c>
      <c r="C142" s="5">
        <v>5.3930228060397303</v>
      </c>
      <c r="D142" s="5">
        <v>5.3020468188891696</v>
      </c>
      <c r="E142" s="5">
        <v>5.4845187586094104</v>
      </c>
      <c r="F142" s="5">
        <v>5.3602684368686697</v>
      </c>
      <c r="G142" s="5">
        <v>5.2204085906525499</v>
      </c>
      <c r="H142" s="5">
        <v>5.3133452943528603</v>
      </c>
      <c r="I142" s="5">
        <v>5.4421032215323297</v>
      </c>
      <c r="J142" s="5">
        <v>5.2457864427472902</v>
      </c>
      <c r="K142" s="5">
        <v>5.4296331793813097</v>
      </c>
      <c r="L142" s="12" t="e">
        <f>100*(K142-#REF!)/K142</f>
        <v>#REF!</v>
      </c>
    </row>
    <row r="143" spans="1:12" s="8" customFormat="1" x14ac:dyDescent="0.25">
      <c r="A143" s="11">
        <v>3.44757128087041</v>
      </c>
      <c r="B143" s="11">
        <v>3.4627979084276399</v>
      </c>
      <c r="C143" s="11">
        <v>3.3792365299015801</v>
      </c>
      <c r="D143" s="11">
        <v>3.3456181721558198</v>
      </c>
      <c r="E143" s="11">
        <v>3.35070650577119</v>
      </c>
      <c r="F143" s="11">
        <v>3.4373247858183098</v>
      </c>
      <c r="G143" s="11">
        <v>3.3494238395660201</v>
      </c>
      <c r="H143" s="11">
        <v>3.2995775891692101</v>
      </c>
      <c r="I143" s="11">
        <v>3.1784939091475102</v>
      </c>
      <c r="J143" s="11">
        <v>3.1294372840988198</v>
      </c>
      <c r="K143" s="11">
        <v>3.1398050244237798</v>
      </c>
      <c r="L143" s="12" t="e">
        <f>100*(K143-#REF!)/K143</f>
        <v>#REF!</v>
      </c>
    </row>
    <row r="144" spans="1:12" s="8" customFormat="1" x14ac:dyDescent="0.25">
      <c r="A144" s="11">
        <v>5.1859515656511999</v>
      </c>
      <c r="B144" s="11">
        <v>5.0881049614495604</v>
      </c>
      <c r="C144" s="11">
        <v>5.1136272784987096</v>
      </c>
      <c r="D144" s="11">
        <v>4.9436762741761697</v>
      </c>
      <c r="E144" s="11">
        <v>4.8798315685052804</v>
      </c>
      <c r="F144" s="11">
        <v>4.87211626720081</v>
      </c>
      <c r="G144" s="11">
        <v>4.7774660105481601</v>
      </c>
      <c r="H144" s="11">
        <v>4.6689875457402996</v>
      </c>
      <c r="I144" s="11">
        <v>4.5821615522255303</v>
      </c>
      <c r="J144" s="11">
        <v>4.5362748063190796</v>
      </c>
      <c r="K144" s="11">
        <v>4.4221627162890202</v>
      </c>
      <c r="L144" s="12" t="e">
        <f>100*(K144-#REF!)/K144</f>
        <v>#REF!</v>
      </c>
    </row>
    <row r="145" spans="1:12" s="8" customFormat="1" x14ac:dyDescent="0.25">
      <c r="A145" s="5">
        <v>4.3249254533282304</v>
      </c>
      <c r="B145" s="5">
        <v>4.1722773760756704</v>
      </c>
      <c r="C145" s="5">
        <v>4.1058151872176802</v>
      </c>
      <c r="D145" s="5">
        <v>4.8714396298428699</v>
      </c>
      <c r="E145" s="5">
        <v>5.1296543035854798</v>
      </c>
      <c r="F145" s="5">
        <v>4.7386127444061499</v>
      </c>
      <c r="G145" s="5">
        <v>4.6830214063545004</v>
      </c>
      <c r="H145" s="5">
        <v>4.5603755856673702</v>
      </c>
      <c r="I145" s="5">
        <v>4.4708829287339498</v>
      </c>
      <c r="J145" s="5">
        <v>3.8777993516173201</v>
      </c>
      <c r="K145" s="5">
        <v>3.7833601401494401</v>
      </c>
      <c r="L145" s="12" t="e">
        <f>100*(K145-#REF!)/K145</f>
        <v>#REF!</v>
      </c>
    </row>
    <row r="146" spans="1:12" s="8" customFormat="1" x14ac:dyDescent="0.25">
      <c r="A146" s="5">
        <v>5.3433043396619704</v>
      </c>
      <c r="B146" s="5">
        <v>5.1937034907108304</v>
      </c>
      <c r="C146" s="5">
        <v>5.1054017877776499</v>
      </c>
      <c r="D146" s="5">
        <v>5.2535484883085202</v>
      </c>
      <c r="E146" s="5">
        <v>5.3226210740611197</v>
      </c>
      <c r="F146" s="5">
        <v>5.5073063184507696</v>
      </c>
      <c r="G146" s="5">
        <v>5.3425080528033098</v>
      </c>
      <c r="H146" s="5">
        <v>5.4550910579157597</v>
      </c>
      <c r="I146" s="5">
        <v>5.4148109890198599</v>
      </c>
      <c r="J146" s="5">
        <v>5.51983878470047</v>
      </c>
      <c r="K146" s="5">
        <v>5.42357488787572</v>
      </c>
      <c r="L146" s="12" t="e">
        <f>100*(K146-#REF!)/K146</f>
        <v>#REF!</v>
      </c>
    </row>
    <row r="147" spans="1:12" s="8" customFormat="1" x14ac:dyDescent="0.25">
      <c r="A147" s="5">
        <v>5.7277336906073701</v>
      </c>
      <c r="B147" s="5">
        <v>5.3777804614294098</v>
      </c>
      <c r="C147" s="5">
        <v>5.2393348012978302</v>
      </c>
      <c r="D147" s="5">
        <v>5.0700330001717102</v>
      </c>
      <c r="E147" s="5">
        <v>5.0427149169523204</v>
      </c>
      <c r="F147" s="5">
        <v>5.0838570662801796</v>
      </c>
      <c r="G147" s="5">
        <v>4.9738247667943396</v>
      </c>
      <c r="H147" s="5">
        <v>4.9970549746630297</v>
      </c>
      <c r="I147" s="5">
        <v>4.8131909212582</v>
      </c>
      <c r="J147" s="5">
        <v>4.6068697648828598</v>
      </c>
      <c r="K147" s="5">
        <v>4.66317406649038</v>
      </c>
      <c r="L147" s="12" t="e">
        <f>100*(K147-#REF!)/K147</f>
        <v>#REF!</v>
      </c>
    </row>
    <row r="148" spans="1:12" s="8" customFormat="1" x14ac:dyDescent="0.25">
      <c r="A148" s="5">
        <v>5.8879513729025597</v>
      </c>
      <c r="B148" s="5">
        <v>5.9632336131459001</v>
      </c>
      <c r="C148" s="5">
        <v>5.0773506416016403</v>
      </c>
      <c r="D148" s="5">
        <v>5.39372866080764</v>
      </c>
      <c r="E148" s="5">
        <v>5.58381819274633</v>
      </c>
      <c r="F148" s="5">
        <v>6.3096348062162404</v>
      </c>
      <c r="G148" s="5">
        <v>5.6229543481951296</v>
      </c>
      <c r="H148" s="5">
        <v>5.78799850390965</v>
      </c>
      <c r="I148" s="5">
        <v>5.3752628871363699</v>
      </c>
      <c r="J148" s="5">
        <v>5.4735135178303604</v>
      </c>
      <c r="K148" s="5">
        <v>4.7239610890523203</v>
      </c>
      <c r="L148" s="12" t="e">
        <f>100*(K148-#REF!)/K148</f>
        <v>#REF!</v>
      </c>
    </row>
    <row r="149" spans="1:12" s="8" customFormat="1" x14ac:dyDescent="0.25">
      <c r="A149" s="5">
        <v>4.7309409847315296</v>
      </c>
      <c r="B149" s="5">
        <v>4.4897930433694802</v>
      </c>
      <c r="C149" s="5">
        <v>4.4399701669774103</v>
      </c>
      <c r="D149" s="5">
        <v>4.2415225311949598</v>
      </c>
      <c r="E149" s="5">
        <v>4.4284618523274899</v>
      </c>
      <c r="F149" s="5">
        <v>4.4507941663761201</v>
      </c>
      <c r="G149" s="5">
        <v>4.3563551005977503</v>
      </c>
      <c r="H149" s="5">
        <v>4.1919102784726903</v>
      </c>
      <c r="I149" s="5">
        <v>4.1480826016047603</v>
      </c>
      <c r="J149" s="5">
        <v>3.9461579170434198</v>
      </c>
      <c r="K149" s="5">
        <v>4.0530760434947801</v>
      </c>
      <c r="L149" s="12" t="e">
        <f>100*(K149-#REF!)/K149</f>
        <v>#REF!</v>
      </c>
    </row>
    <row r="150" spans="1:12" s="8" customFormat="1" x14ac:dyDescent="0.25">
      <c r="A150" s="5">
        <v>4.0785454046941103</v>
      </c>
      <c r="B150" s="5">
        <v>3.9116727356352698</v>
      </c>
      <c r="C150" s="5">
        <v>3.82313988757583</v>
      </c>
      <c r="D150" s="5">
        <v>3.6560713506211799</v>
      </c>
      <c r="E150" s="5">
        <v>3.4857364195705798</v>
      </c>
      <c r="F150" s="5">
        <v>3.4825302452259499</v>
      </c>
      <c r="G150" s="5">
        <v>3.4617701018171698</v>
      </c>
      <c r="H150" s="5">
        <v>3.5488750609759698</v>
      </c>
      <c r="I150" s="5">
        <v>3.3678136483740899</v>
      </c>
      <c r="J150" s="5">
        <v>3.3080666308596101</v>
      </c>
      <c r="K150" s="5">
        <v>3.3273590424132</v>
      </c>
      <c r="L150" s="12" t="e">
        <f>100*(K150-#REF!)/K150</f>
        <v>#REF!</v>
      </c>
    </row>
    <row r="151" spans="1:12" s="8" customFormat="1" x14ac:dyDescent="0.25">
      <c r="A151" s="5">
        <v>4.1767055310377996</v>
      </c>
      <c r="B151" s="5">
        <v>4.0546191627511803</v>
      </c>
      <c r="C151" s="5">
        <v>3.8686190297862502</v>
      </c>
      <c r="D151" s="5">
        <v>3.8335576127966502</v>
      </c>
      <c r="E151" s="5">
        <v>3.7635364839169601</v>
      </c>
      <c r="F151" s="5">
        <v>3.9477967999455599</v>
      </c>
      <c r="G151" s="5">
        <v>3.7299681155640001</v>
      </c>
      <c r="H151" s="5">
        <v>3.6855360479199399</v>
      </c>
      <c r="I151" s="5">
        <v>3.72613854340345</v>
      </c>
      <c r="J151" s="5">
        <v>3.5556381136011401</v>
      </c>
      <c r="K151" s="5">
        <v>3.6083767079934499</v>
      </c>
      <c r="L151" s="12" t="e">
        <f>100*(K151-#REF!)/K151</f>
        <v>#REF!</v>
      </c>
    </row>
    <row r="152" spans="1:12" s="8" customFormat="1" x14ac:dyDescent="0.25">
      <c r="A152" s="5">
        <v>10.186570758593501</v>
      </c>
      <c r="B152" s="5">
        <v>9.5779767320300202</v>
      </c>
      <c r="C152" s="5">
        <v>9.73427141391271</v>
      </c>
      <c r="D152" s="5">
        <v>10.1611018666896</v>
      </c>
      <c r="E152" s="5">
        <v>10.1166175654703</v>
      </c>
      <c r="F152" s="5">
        <v>9.6686895535815598</v>
      </c>
      <c r="G152" s="5">
        <v>9.33499654052968</v>
      </c>
      <c r="H152" s="5">
        <v>9.0046387518852509</v>
      </c>
      <c r="I152" s="5">
        <v>8.8373241338239303</v>
      </c>
      <c r="J152" s="5">
        <v>9.0336274939255894</v>
      </c>
      <c r="K152" s="5">
        <v>8.6993253504247896</v>
      </c>
      <c r="L152" s="12" t="e">
        <f>100*(K152-#REF!)/K152</f>
        <v>#REF!</v>
      </c>
    </row>
    <row r="153" spans="1:12" s="12" customFormat="1" x14ac:dyDescent="0.25">
      <c r="A153" s="5">
        <v>4.4998400634395299</v>
      </c>
      <c r="B153" s="5">
        <v>4.5480260596055802</v>
      </c>
      <c r="C153" s="5">
        <v>4.1434414353145703</v>
      </c>
      <c r="D153" s="5">
        <v>4.1087536876977104</v>
      </c>
      <c r="E153" s="5">
        <v>3.97282520210981</v>
      </c>
      <c r="F153" s="5">
        <v>3.9541980532116598</v>
      </c>
      <c r="G153" s="5">
        <v>3.90581407989428</v>
      </c>
      <c r="H153" s="5">
        <v>3.77472510679726</v>
      </c>
      <c r="I153" s="5">
        <v>3.4989714422135099</v>
      </c>
      <c r="J153" s="5">
        <v>3.5164544555881099</v>
      </c>
      <c r="K153" s="5">
        <v>3.6492689525860702</v>
      </c>
      <c r="L153" s="12" t="e">
        <f>100*(K153-#REF!)/K153</f>
        <v>#REF!</v>
      </c>
    </row>
    <row r="154" spans="1:12" s="12" customFormat="1" x14ac:dyDescent="0.25">
      <c r="A154" s="5">
        <v>3.8957122417021299</v>
      </c>
      <c r="B154" s="5">
        <v>3.8962800179331398</v>
      </c>
      <c r="C154" s="5">
        <v>3.7710609903304202</v>
      </c>
      <c r="D154" s="5">
        <v>3.7730930247269399</v>
      </c>
      <c r="E154" s="5">
        <v>3.5571331053167001</v>
      </c>
      <c r="F154" s="5">
        <v>3.85823584860908</v>
      </c>
      <c r="G154" s="5">
        <v>3.7724485185924101</v>
      </c>
      <c r="H154" s="5">
        <v>3.7974978111046398</v>
      </c>
      <c r="I154" s="5">
        <v>3.7731986680032801</v>
      </c>
      <c r="J154" s="5">
        <v>3.7013508844109801</v>
      </c>
      <c r="K154" s="5">
        <v>3.7753942424292402</v>
      </c>
      <c r="L154" s="12" t="e">
        <f>100*(K154-#REF!)/K154</f>
        <v>#REF!</v>
      </c>
    </row>
    <row r="155" spans="1:12" s="12" customFormat="1" x14ac:dyDescent="0.25">
      <c r="A155" s="5">
        <v>7.6907414918723704</v>
      </c>
      <c r="B155" s="5">
        <v>7.2387502484397599</v>
      </c>
      <c r="C155" s="5">
        <v>6.9823836507691004</v>
      </c>
      <c r="D155" s="5">
        <v>6.5103581375307797</v>
      </c>
      <c r="E155" s="5">
        <v>6.3426329276702802</v>
      </c>
      <c r="F155" s="5">
        <v>6.1428462611611501</v>
      </c>
      <c r="G155" s="5">
        <v>5.9361614614779699</v>
      </c>
      <c r="H155" s="5">
        <v>5.6913824768354297</v>
      </c>
      <c r="I155" s="5">
        <v>5.6323729990708902</v>
      </c>
      <c r="J155" s="5">
        <v>5.3376393505513002</v>
      </c>
      <c r="K155" s="5">
        <v>4.8848554175008498</v>
      </c>
      <c r="L155" s="12" t="e">
        <f>100*(K155-#REF!)/K155</f>
        <v>#REF!</v>
      </c>
    </row>
    <row r="156" spans="1:12" s="12" customFormat="1" x14ac:dyDescent="0.25">
      <c r="A156" s="5">
        <v>7.1608096610495604</v>
      </c>
      <c r="B156" s="5">
        <v>6.9200093927980602</v>
      </c>
      <c r="C156" s="5">
        <v>6.82262232071621</v>
      </c>
      <c r="D156" s="5">
        <v>6.7803641420061904</v>
      </c>
      <c r="E156" s="5">
        <v>6.7966871018216901</v>
      </c>
      <c r="F156" s="5">
        <v>6.9597978500922801</v>
      </c>
      <c r="G156" s="5">
        <v>6.9938685359558503</v>
      </c>
      <c r="H156" s="5">
        <v>6.9152461219047998</v>
      </c>
      <c r="I156" s="5">
        <v>6.7295985582811202</v>
      </c>
      <c r="J156" s="5">
        <v>6.6255328089856196</v>
      </c>
      <c r="K156" s="5">
        <v>6.5480533716495399</v>
      </c>
      <c r="L156" s="12" t="e">
        <f>100*(K156-#REF!)/K156</f>
        <v>#REF!</v>
      </c>
    </row>
    <row r="157" spans="1:12" s="8" customFormat="1" x14ac:dyDescent="0.25">
      <c r="A157" s="5">
        <v>3.62671662151195</v>
      </c>
      <c r="B157" s="5">
        <v>3.52295333028145</v>
      </c>
      <c r="C157" s="5">
        <v>3.4605457959771302</v>
      </c>
      <c r="D157" s="5">
        <v>3.4512131005479998</v>
      </c>
      <c r="E157" s="5">
        <v>3.4094930305678699</v>
      </c>
      <c r="F157" s="5">
        <v>3.4343709819674699</v>
      </c>
      <c r="G157" s="5">
        <v>3.3012907617888598</v>
      </c>
      <c r="H157" s="5">
        <v>3.26278347669821</v>
      </c>
      <c r="I157" s="5">
        <v>3.1985742503120802</v>
      </c>
      <c r="J157" s="5">
        <v>2.9779315789523002</v>
      </c>
      <c r="K157" s="5">
        <v>3.0721989711551099</v>
      </c>
      <c r="L157" s="12" t="e">
        <f>100*(K157-#REF!)/K157</f>
        <v>#REF!</v>
      </c>
    </row>
    <row r="158" spans="1:12" s="8" customFormat="1" x14ac:dyDescent="0.25">
      <c r="A158" s="11">
        <v>4.1906762105949698</v>
      </c>
      <c r="B158" s="11">
        <v>4.1443800705359299</v>
      </c>
      <c r="C158" s="11">
        <v>4.1454138025358098</v>
      </c>
      <c r="D158" s="11">
        <v>4.01876297704385</v>
      </c>
      <c r="E158" s="11">
        <v>3.9279178069808101</v>
      </c>
      <c r="F158" s="11">
        <v>3.6647082926345602</v>
      </c>
      <c r="G158" s="11">
        <v>3.7773647611431498</v>
      </c>
      <c r="H158" s="11">
        <v>3.7997189005569298</v>
      </c>
      <c r="I158" s="11">
        <v>3.5672587952967398</v>
      </c>
      <c r="J158" s="11">
        <v>3.7143445233768402</v>
      </c>
      <c r="K158" s="11">
        <v>3.5110701103152802</v>
      </c>
      <c r="L158" s="12" t="e">
        <f>100*(K158-#REF!)/K158</f>
        <v>#REF!</v>
      </c>
    </row>
    <row r="159" spans="1:12" s="8" customFormat="1" x14ac:dyDescent="0.25">
      <c r="A159" s="5">
        <v>3.8283947091587298</v>
      </c>
      <c r="B159" s="5">
        <v>3.62071593897703</v>
      </c>
      <c r="C159" s="5">
        <v>3.5047920874340299</v>
      </c>
      <c r="D159" s="5">
        <v>3.5397701690253598</v>
      </c>
      <c r="E159" s="5">
        <v>3.57914010285426</v>
      </c>
      <c r="F159" s="5">
        <v>3.5517384801124501</v>
      </c>
      <c r="G159" s="5">
        <v>3.7860162431893398</v>
      </c>
      <c r="H159" s="5">
        <v>4.0545095329759402</v>
      </c>
      <c r="I159" s="5">
        <v>3.6820042894540901</v>
      </c>
      <c r="J159" s="5">
        <v>3.7062009011569699</v>
      </c>
      <c r="K159" s="5">
        <v>3.7231223498922299</v>
      </c>
      <c r="L159" s="12" t="e">
        <f>100*(K159-#REF!)/K159</f>
        <v>#REF!</v>
      </c>
    </row>
    <row r="160" spans="1:12" s="8" customFormat="1" x14ac:dyDescent="0.25">
      <c r="A160" s="11">
        <v>3.7604465400833198</v>
      </c>
      <c r="B160" s="11">
        <v>3.2210241575157301</v>
      </c>
      <c r="C160" s="11">
        <v>3.2329969634845099</v>
      </c>
      <c r="D160" s="11">
        <v>3.2357230116303199</v>
      </c>
      <c r="E160" s="11">
        <v>3.75123499875916</v>
      </c>
      <c r="F160" s="11">
        <v>4.0143341153191301</v>
      </c>
      <c r="G160" s="11">
        <v>4.0838901530516702</v>
      </c>
      <c r="H160" s="11">
        <v>4.0055346170895501</v>
      </c>
      <c r="I160" s="11">
        <v>4.0447611123735001</v>
      </c>
      <c r="J160" s="11">
        <v>4.0274734226931699</v>
      </c>
      <c r="K160" s="11">
        <v>3.7162670814986201</v>
      </c>
      <c r="L160" s="12" t="e">
        <f>100*(K160-#REF!)/K160</f>
        <v>#REF!</v>
      </c>
    </row>
    <row r="161" spans="1:12" s="12" customFormat="1" x14ac:dyDescent="0.25">
      <c r="A161" s="11">
        <v>3.8015689974490101</v>
      </c>
      <c r="B161" s="11">
        <v>3.21215282216881</v>
      </c>
      <c r="C161" s="11">
        <v>3.4078297890764699</v>
      </c>
      <c r="D161" s="11">
        <v>3.57140318590438</v>
      </c>
      <c r="E161" s="11">
        <v>3.88563915082463</v>
      </c>
      <c r="F161" s="11">
        <v>3.7312197382845902</v>
      </c>
      <c r="G161" s="11">
        <v>3.7634758694894299</v>
      </c>
      <c r="H161" s="11">
        <v>3.8179410018327</v>
      </c>
      <c r="I161" s="11">
        <v>3.6169236636099602</v>
      </c>
      <c r="J161" s="11">
        <v>3.50312925819027</v>
      </c>
      <c r="K161" s="11">
        <v>3.5860483836840702</v>
      </c>
      <c r="L161" s="12" t="e">
        <f>100*(K161-#REF!)/K161</f>
        <v>#REF!</v>
      </c>
    </row>
    <row r="162" spans="1:12" s="12" customFormat="1" x14ac:dyDescent="0.25">
      <c r="A162" s="11">
        <v>4.9322727956680703</v>
      </c>
      <c r="B162" s="11">
        <v>4.6823489828604101</v>
      </c>
      <c r="C162" s="11">
        <v>4.0937142431296802</v>
      </c>
      <c r="D162" s="11">
        <v>4.2475142533150603</v>
      </c>
      <c r="E162" s="11">
        <v>4.6422325419058401</v>
      </c>
      <c r="F162" s="11">
        <v>4.7604997529469699</v>
      </c>
      <c r="G162" s="11">
        <v>8.2663622052103101</v>
      </c>
      <c r="H162" s="11">
        <v>5.0943167640575897</v>
      </c>
      <c r="I162" s="11">
        <v>6.6332554598875397</v>
      </c>
      <c r="J162" s="11">
        <v>4.44433660893805</v>
      </c>
      <c r="K162" s="11">
        <v>4.2082609407282003</v>
      </c>
      <c r="L162" s="12" t="e">
        <f>100*(K162-#REF!)/K162</f>
        <v>#REF!</v>
      </c>
    </row>
    <row r="163" spans="1:12" s="12" customFormat="1" x14ac:dyDescent="0.25">
      <c r="A163" s="5">
        <v>8.5557273447296307</v>
      </c>
      <c r="B163" s="5">
        <v>8.6547396954051408</v>
      </c>
      <c r="C163" s="5">
        <v>7.9543231832951697</v>
      </c>
      <c r="D163" s="5">
        <v>7.6570145099848901</v>
      </c>
      <c r="E163" s="5">
        <v>7.11622398084653</v>
      </c>
      <c r="F163" s="5">
        <v>7.2875604699374703</v>
      </c>
      <c r="G163" s="5">
        <v>7.4513844412680497</v>
      </c>
      <c r="H163" s="5">
        <v>6.76459706126185</v>
      </c>
      <c r="I163" s="5">
        <v>6.7597562485827298</v>
      </c>
      <c r="J163" s="5">
        <v>5.9369829353401098</v>
      </c>
      <c r="K163" s="5">
        <v>6.55752523971291</v>
      </c>
      <c r="L163" s="12" t="e">
        <f>100*(K163-#REF!)/K163</f>
        <v>#REF!</v>
      </c>
    </row>
    <row r="164" spans="1:12" s="12" customFormat="1" x14ac:dyDescent="0.25">
      <c r="A164" s="5">
        <v>3.52480649235198</v>
      </c>
      <c r="B164" s="5">
        <v>3.5060117563014699</v>
      </c>
      <c r="C164" s="5">
        <v>3.50122332417914</v>
      </c>
      <c r="D164" s="5">
        <v>3.46663915224054</v>
      </c>
      <c r="E164" s="5">
        <v>3.48315597052967</v>
      </c>
      <c r="F164" s="5">
        <v>3.38072575479393</v>
      </c>
      <c r="G164" s="5">
        <v>3.2407890126204801</v>
      </c>
      <c r="H164" s="5">
        <v>3.1327482504177602</v>
      </c>
      <c r="I164" s="5">
        <v>3.0994269402691601</v>
      </c>
      <c r="J164" s="5">
        <v>3.0118117340287198</v>
      </c>
      <c r="K164" s="5">
        <v>2.87898186287011</v>
      </c>
      <c r="L164" s="12" t="e">
        <f>100*(K164-#REF!)/K164</f>
        <v>#REF!</v>
      </c>
    </row>
    <row r="165" spans="1:12" s="8" customFormat="1" x14ac:dyDescent="0.25">
      <c r="A165" s="5">
        <v>3.2924297659863502</v>
      </c>
      <c r="B165" s="5">
        <v>3.8116400281369902</v>
      </c>
      <c r="C165" s="5">
        <v>3.5650322548770599</v>
      </c>
      <c r="D165" s="5">
        <v>3.6951932576209998</v>
      </c>
      <c r="E165" s="5">
        <v>3.9531137507352301</v>
      </c>
      <c r="F165" s="5">
        <v>3.2400542238032699</v>
      </c>
      <c r="G165" s="5">
        <v>2.9239859299238899</v>
      </c>
      <c r="H165" s="5">
        <v>2.9360328139357601</v>
      </c>
      <c r="I165" s="5">
        <v>3.14289898671296</v>
      </c>
      <c r="J165" s="5">
        <v>3.07182544080487</v>
      </c>
      <c r="K165" s="5">
        <v>3.0285741282661198</v>
      </c>
      <c r="L165" s="12" t="e">
        <f>100*(K165-#REF!)/K165</f>
        <v>#REF!</v>
      </c>
    </row>
    <row r="166" spans="1:12" s="8" customFormat="1" x14ac:dyDescent="0.25">
      <c r="A166" s="5">
        <v>3.01412852989005</v>
      </c>
      <c r="B166" s="5">
        <v>2.8216834743560399</v>
      </c>
      <c r="C166" s="5">
        <v>2.84470335124966</v>
      </c>
      <c r="D166" s="5">
        <v>2.5664254742049502</v>
      </c>
      <c r="E166" s="5">
        <v>2.9695920828629099</v>
      </c>
      <c r="F166" s="5">
        <v>2.9375029166731301</v>
      </c>
      <c r="G166" s="5">
        <v>3.2621288397069201</v>
      </c>
      <c r="H166" s="5">
        <v>3.3886235207814499</v>
      </c>
      <c r="I166" s="5">
        <v>4.7398709527783902</v>
      </c>
      <c r="J166" s="5">
        <v>4.0273686484188103</v>
      </c>
      <c r="K166" s="5">
        <v>4.03347210764914</v>
      </c>
      <c r="L166" s="12" t="e">
        <f>100*(K166-#REF!)/K166</f>
        <v>#REF!</v>
      </c>
    </row>
    <row r="167" spans="1:12" s="8" customFormat="1" x14ac:dyDescent="0.25">
      <c r="A167" s="11">
        <v>4.5228253748411804</v>
      </c>
      <c r="B167" s="11">
        <v>4.5881592406281104</v>
      </c>
      <c r="C167" s="11">
        <v>4.8615718579981202</v>
      </c>
      <c r="D167" s="11">
        <v>4.6854414616879199</v>
      </c>
      <c r="E167" s="11">
        <v>4.6955790948936196</v>
      </c>
      <c r="F167" s="11">
        <v>4.4146350183811602</v>
      </c>
      <c r="G167" s="11">
        <v>4.7033712099608298</v>
      </c>
      <c r="H167" s="11">
        <v>4.5179201719504798</v>
      </c>
      <c r="I167" s="11">
        <v>4.2692593915618398</v>
      </c>
      <c r="J167" s="11">
        <v>4.62007522187844</v>
      </c>
      <c r="K167" s="11">
        <v>4.4980809531941102</v>
      </c>
      <c r="L167" s="12" t="e">
        <f>100*(K167-#REF!)/K167</f>
        <v>#REF!</v>
      </c>
    </row>
    <row r="168" spans="1:12" s="8" customFormat="1" x14ac:dyDescent="0.25">
      <c r="A168" s="5">
        <v>7.5514574370180796</v>
      </c>
      <c r="B168" s="5">
        <v>8.5720059563030606</v>
      </c>
      <c r="C168" s="5">
        <v>8.7933717974527301</v>
      </c>
      <c r="D168" s="5">
        <v>8.5693756305782305</v>
      </c>
      <c r="E168" s="5">
        <v>8.7871841404956808</v>
      </c>
      <c r="F168" s="5">
        <v>9.1420172464248601</v>
      </c>
      <c r="G168" s="5">
        <v>9.1230241895126305</v>
      </c>
      <c r="H168" s="5">
        <v>9.0312333782577898</v>
      </c>
      <c r="I168" s="5">
        <v>8.8319674816994702</v>
      </c>
      <c r="J168" s="5">
        <v>8.6156226694232796</v>
      </c>
      <c r="K168" s="5">
        <v>9.0748153703646093</v>
      </c>
      <c r="L168" s="12" t="e">
        <f>100*(K168-#REF!)/K168</f>
        <v>#REF!</v>
      </c>
    </row>
    <row r="169" spans="1:12" s="8" customFormat="1" x14ac:dyDescent="0.25">
      <c r="A169" s="5">
        <v>13.939805675814799</v>
      </c>
      <c r="B169" s="5">
        <v>13.8551660533734</v>
      </c>
      <c r="C169" s="5">
        <v>13.712356739284999</v>
      </c>
      <c r="D169" s="5">
        <v>13.411322245716599</v>
      </c>
      <c r="E169" s="5">
        <v>13.225120129135499</v>
      </c>
      <c r="F169" s="5">
        <v>12.867715310555701</v>
      </c>
      <c r="G169" s="5">
        <v>11.9498921831362</v>
      </c>
      <c r="H169" s="5">
        <v>12.3550751277897</v>
      </c>
      <c r="I169" s="5">
        <v>12.448555581909799</v>
      </c>
      <c r="J169" s="5">
        <v>12.3799109860733</v>
      </c>
      <c r="K169" s="5">
        <v>12.0192721522321</v>
      </c>
      <c r="L169" s="12" t="e">
        <f>100*(K169-#REF!)/K169</f>
        <v>#REF!</v>
      </c>
    </row>
    <row r="170" spans="1:12" s="8" customFormat="1" x14ac:dyDescent="0.25">
      <c r="A170" s="5">
        <v>3.9434660249965501</v>
      </c>
      <c r="B170" s="5">
        <v>3.69144295405333</v>
      </c>
      <c r="C170" s="5">
        <v>3.6270365279178698</v>
      </c>
      <c r="D170" s="5">
        <v>3.5267333811875599</v>
      </c>
      <c r="E170" s="5">
        <v>3.5867016253954098</v>
      </c>
      <c r="F170" s="5">
        <v>3.3970789090932101</v>
      </c>
      <c r="G170" s="5">
        <v>3.3640364682694202</v>
      </c>
      <c r="H170" s="5">
        <v>3.2894453829324601</v>
      </c>
      <c r="I170" s="5">
        <v>3.3394250670993801</v>
      </c>
      <c r="J170" s="5">
        <v>3.2745808523845499</v>
      </c>
      <c r="K170" s="5">
        <v>3.3443540130864</v>
      </c>
      <c r="L170" s="12" t="e">
        <f>100*(K170-#REF!)/K170</f>
        <v>#REF!</v>
      </c>
    </row>
    <row r="171" spans="1:12" s="8" customFormat="1" x14ac:dyDescent="0.25">
      <c r="A171" s="11">
        <v>5.04190206924316</v>
      </c>
      <c r="B171" s="11">
        <v>4.815514166382</v>
      </c>
      <c r="C171" s="11">
        <v>4.9028320076976</v>
      </c>
      <c r="D171" s="11">
        <v>4.9219260299599101</v>
      </c>
      <c r="E171" s="11">
        <v>4.5370730149430996</v>
      </c>
      <c r="F171" s="11">
        <v>4.7604494711662397</v>
      </c>
      <c r="G171" s="11">
        <v>4.3069251239653497</v>
      </c>
      <c r="H171" s="11">
        <v>4.4156274851841504</v>
      </c>
      <c r="I171" s="11">
        <v>4.30619460004079</v>
      </c>
      <c r="J171" s="11">
        <v>4.1267230881227697</v>
      </c>
      <c r="K171" s="11">
        <v>3.4118966223020299</v>
      </c>
      <c r="L171" s="12" t="e">
        <f>100*(K171-#REF!)/K171</f>
        <v>#REF!</v>
      </c>
    </row>
    <row r="172" spans="1:12" s="8" customFormat="1" x14ac:dyDescent="0.25">
      <c r="A172" s="5">
        <v>6.3122244163550603</v>
      </c>
      <c r="B172" s="5">
        <v>5.7555265345516302</v>
      </c>
      <c r="C172" s="5">
        <v>6.3648567561507896</v>
      </c>
      <c r="D172" s="5">
        <v>6.0565765297811103</v>
      </c>
      <c r="E172" s="5">
        <v>5.9478959766571302</v>
      </c>
      <c r="F172" s="5">
        <v>5.8718653380077797</v>
      </c>
      <c r="G172" s="5">
        <v>6.2697320572223498</v>
      </c>
      <c r="H172" s="5">
        <v>6.0976601148278702</v>
      </c>
      <c r="I172" s="5">
        <v>6.0188270444282503</v>
      </c>
      <c r="J172" s="5">
        <v>6.0146825779916302</v>
      </c>
      <c r="K172" s="5">
        <v>6.1524132505634501</v>
      </c>
      <c r="L172" s="12" t="e">
        <f>100*(K172-#REF!)/K172</f>
        <v>#REF!</v>
      </c>
    </row>
    <row r="173" spans="1:12" s="8" customFormat="1" x14ac:dyDescent="0.25">
      <c r="A173" s="11">
        <v>3.7441832271453599</v>
      </c>
      <c r="B173" s="11">
        <v>3.5394648834616702</v>
      </c>
      <c r="C173" s="11">
        <v>3.5259971683030602</v>
      </c>
      <c r="D173" s="11">
        <v>3.4564516879253699</v>
      </c>
      <c r="E173" s="11">
        <v>3.33964643069748</v>
      </c>
      <c r="F173" s="11">
        <v>3.3745756387669501</v>
      </c>
      <c r="G173" s="11">
        <v>3.4548941063258201</v>
      </c>
      <c r="H173" s="11">
        <v>3.4013190939363298</v>
      </c>
      <c r="I173" s="11">
        <v>3.2616477105070598</v>
      </c>
      <c r="J173" s="11">
        <v>3.2388555289356802</v>
      </c>
      <c r="K173" s="11">
        <v>3.15452691832883</v>
      </c>
      <c r="L173" s="12" t="e">
        <f>100*(K173-#REF!)/K173</f>
        <v>#REF!</v>
      </c>
    </row>
    <row r="174" spans="1:12" s="8" customFormat="1" x14ac:dyDescent="0.25">
      <c r="A174" s="5">
        <v>8.3571408136412408</v>
      </c>
      <c r="B174" s="5">
        <v>8.1837938536964803</v>
      </c>
      <c r="C174" s="5">
        <v>7.8261201429102298</v>
      </c>
      <c r="D174" s="5">
        <v>8.0831070434608492</v>
      </c>
      <c r="E174" s="5">
        <v>8.28573355539719</v>
      </c>
      <c r="F174" s="5">
        <v>7.9827607355041703</v>
      </c>
      <c r="G174" s="5">
        <v>7.67933551027508</v>
      </c>
      <c r="H174" s="5">
        <v>7.4346183777002297</v>
      </c>
      <c r="I174" s="5">
        <v>7.4398526115231496</v>
      </c>
      <c r="J174" s="5">
        <v>7.8256637408987197</v>
      </c>
      <c r="K174" s="5">
        <v>7.8456905513170101</v>
      </c>
      <c r="L174" s="12" t="e">
        <f>100*(K174-#REF!)/K174</f>
        <v>#REF!</v>
      </c>
    </row>
    <row r="175" spans="1:12" s="8" customFormat="1" x14ac:dyDescent="0.25">
      <c r="A175" s="11">
        <v>5.7732525881449703</v>
      </c>
      <c r="B175" s="11">
        <v>5.4978857141446396</v>
      </c>
      <c r="C175" s="11">
        <v>5.6636685598657301</v>
      </c>
      <c r="D175" s="11">
        <v>5.6475710086542197</v>
      </c>
      <c r="E175" s="11">
        <v>5.4486174689387497</v>
      </c>
      <c r="F175" s="11">
        <v>5.1777571047918904</v>
      </c>
      <c r="G175" s="11">
        <v>5.1275172711406798</v>
      </c>
      <c r="H175" s="11">
        <v>4.9467756765170101</v>
      </c>
      <c r="I175" s="11">
        <v>5.3276247919513198</v>
      </c>
      <c r="J175" s="11">
        <v>5.1349607186363304</v>
      </c>
      <c r="K175" s="11">
        <v>4.6822051358196397</v>
      </c>
      <c r="L175" s="12" t="e">
        <f>100*(K175-#REF!)/K175</f>
        <v>#REF!</v>
      </c>
    </row>
    <row r="176" spans="1:12" s="8" customFormat="1" x14ac:dyDescent="0.25">
      <c r="A176" s="5">
        <v>3.53651981506678</v>
      </c>
      <c r="B176" s="5">
        <v>3.2491765388371299</v>
      </c>
      <c r="C176" s="5">
        <v>3.1163348110156801</v>
      </c>
      <c r="D176" s="5">
        <v>3.1904539036160502</v>
      </c>
      <c r="E176" s="5">
        <v>3.8287218891688601</v>
      </c>
      <c r="F176" s="5">
        <v>4.18138936186965</v>
      </c>
      <c r="G176" s="5">
        <v>4.1842523050425999</v>
      </c>
      <c r="H176" s="5">
        <v>4.1377972711247804</v>
      </c>
      <c r="I176" s="5">
        <v>4.1521745873545903</v>
      </c>
      <c r="J176" s="5">
        <v>4.01155114083803</v>
      </c>
      <c r="K176" s="5">
        <v>3.8916292650319901</v>
      </c>
      <c r="L176" s="12" t="e">
        <f>100*(K176-#REF!)/K176</f>
        <v>#REF!</v>
      </c>
    </row>
    <row r="177" spans="1:12" s="8" customFormat="1" x14ac:dyDescent="0.25">
      <c r="A177" s="11">
        <v>4.9061381021133004</v>
      </c>
      <c r="B177" s="11">
        <v>4.8004683176748699</v>
      </c>
      <c r="C177" s="11">
        <v>4.9079603281580502</v>
      </c>
      <c r="D177" s="11">
        <v>4.9413184001932304</v>
      </c>
      <c r="E177" s="11">
        <v>5.7860551692659703</v>
      </c>
      <c r="F177" s="11">
        <v>5.6602806798296799</v>
      </c>
      <c r="G177" s="11">
        <v>5.8899939887546502</v>
      </c>
      <c r="H177" s="11">
        <v>5.59665678870864</v>
      </c>
      <c r="I177" s="11">
        <v>4.9873455392478201</v>
      </c>
      <c r="J177" s="11">
        <v>5.0568207425714604</v>
      </c>
      <c r="K177" s="11">
        <v>4.9767668017483597</v>
      </c>
      <c r="L177" s="12" t="e">
        <f>100*(K177-#REF!)/K177</f>
        <v>#REF!</v>
      </c>
    </row>
    <row r="178" spans="1:12" s="8" customFormat="1" x14ac:dyDescent="0.25">
      <c r="A178" s="11">
        <v>3.3914551738747898</v>
      </c>
      <c r="B178" s="11">
        <v>4.6160590190785999</v>
      </c>
      <c r="C178" s="11">
        <v>4.7196636842384603</v>
      </c>
      <c r="D178" s="11">
        <v>5.2834533045579404</v>
      </c>
      <c r="E178" s="11">
        <v>4.6194804739398396</v>
      </c>
      <c r="F178" s="11">
        <v>4.7947466674166197</v>
      </c>
      <c r="G178" s="11">
        <v>5.5407011623554396</v>
      </c>
      <c r="H178" s="11">
        <v>5.4279379067777196</v>
      </c>
      <c r="I178" s="11">
        <v>4.3882236559701404</v>
      </c>
      <c r="J178" s="11">
        <v>4.7499224483142202</v>
      </c>
      <c r="K178" s="11">
        <v>3.6522582002572599</v>
      </c>
      <c r="L178" s="12" t="e">
        <f>100*(K178-#REF!)/K178</f>
        <v>#REF!</v>
      </c>
    </row>
    <row r="179" spans="1:12" s="8" customFormat="1" x14ac:dyDescent="0.25">
      <c r="A179" s="5">
        <v>2.8691439165323098</v>
      </c>
      <c r="B179" s="5">
        <v>2.9663680823842502</v>
      </c>
      <c r="C179" s="5">
        <v>2.7692531570920198</v>
      </c>
      <c r="D179" s="5">
        <v>3.3899514443447698</v>
      </c>
      <c r="E179" s="5">
        <v>3.2339010681822402</v>
      </c>
      <c r="F179" s="5">
        <v>2.9685411530041201</v>
      </c>
      <c r="G179" s="5">
        <v>3.0516316059221098</v>
      </c>
      <c r="H179" s="5">
        <v>3.0934312620373401</v>
      </c>
      <c r="I179" s="5">
        <v>2.93400659953548</v>
      </c>
      <c r="J179" s="5">
        <v>2.8939446771538999</v>
      </c>
      <c r="K179" s="5">
        <v>3.0930036562115202</v>
      </c>
      <c r="L179" s="12" t="e">
        <f>100*(K179-#REF!)/K179</f>
        <v>#REF!</v>
      </c>
    </row>
    <row r="180" spans="1:12" s="8" customFormat="1" x14ac:dyDescent="0.25">
      <c r="A180" s="5">
        <v>3.30664333861119</v>
      </c>
      <c r="B180" s="5">
        <v>3.1812684969490101</v>
      </c>
      <c r="C180" s="5">
        <v>3.52190732067392</v>
      </c>
      <c r="D180" s="5">
        <v>3.0505882105623101</v>
      </c>
      <c r="E180" s="5">
        <v>3.6132184253190198</v>
      </c>
      <c r="F180" s="5">
        <v>3.52795752763797</v>
      </c>
      <c r="G180" s="5">
        <v>3.4633833572502501</v>
      </c>
      <c r="H180" s="5">
        <v>3.2365805872502702</v>
      </c>
      <c r="I180" s="5">
        <v>3.3352976743378102</v>
      </c>
      <c r="J180" s="5">
        <v>3.4179075633941598</v>
      </c>
      <c r="K180" s="5">
        <v>3.6232273262213202</v>
      </c>
      <c r="L180" s="12" t="e">
        <f>100*(K180-#REF!)/K180</f>
        <v>#REF!</v>
      </c>
    </row>
    <row r="181" spans="1:12" s="8" customFormat="1" x14ac:dyDescent="0.25">
      <c r="A181" s="11">
        <v>6.9849057238932897</v>
      </c>
      <c r="B181" s="11">
        <v>6.7705399589225799</v>
      </c>
      <c r="C181" s="11">
        <v>6.8675896543391497</v>
      </c>
      <c r="D181" s="11">
        <v>6.5615368393296096</v>
      </c>
      <c r="E181" s="11">
        <v>7.00620014170212</v>
      </c>
      <c r="F181" s="11">
        <v>6.9785338767117002</v>
      </c>
      <c r="G181" s="11">
        <v>5.9240972030185803</v>
      </c>
      <c r="H181" s="11">
        <v>6.2306243794153904</v>
      </c>
      <c r="I181" s="11">
        <v>7.4569918494319296</v>
      </c>
      <c r="J181" s="11">
        <v>7.0747017019016303</v>
      </c>
      <c r="K181" s="11">
        <v>6.94981928727214</v>
      </c>
      <c r="L181" s="12" t="e">
        <f>100*(K181-#REF!)/K181</f>
        <v>#REF!</v>
      </c>
    </row>
    <row r="182" spans="1:12" s="8" customFormat="1" x14ac:dyDescent="0.25">
      <c r="A182" s="5">
        <v>3.7490529379179498</v>
      </c>
      <c r="B182" s="5">
        <v>3.9897270400959801</v>
      </c>
      <c r="C182" s="5">
        <v>3.7042643368840902</v>
      </c>
      <c r="D182" s="5">
        <v>3.1876690354656501</v>
      </c>
      <c r="E182" s="5">
        <v>2.5960483248375201</v>
      </c>
      <c r="F182" s="5">
        <v>3.27409529542282</v>
      </c>
      <c r="G182" s="5">
        <v>3.2405091435499198</v>
      </c>
      <c r="H182" s="5">
        <v>3.0394940061967999</v>
      </c>
      <c r="I182" s="5">
        <v>3.26583736383248</v>
      </c>
      <c r="J182" s="5">
        <v>3.1163015183407201</v>
      </c>
      <c r="K182" s="5">
        <v>4.8538647155369503</v>
      </c>
      <c r="L182" s="12" t="e">
        <f>100*(K182-#REF!)/K182</f>
        <v>#REF!</v>
      </c>
    </row>
    <row r="183" spans="1:12" s="8" customFormat="1" x14ac:dyDescent="0.25">
      <c r="A183" s="5">
        <v>4.3196837063210101</v>
      </c>
      <c r="B183" s="5">
        <v>4.0424051542818704</v>
      </c>
      <c r="C183" s="5">
        <v>3.2563092489863399</v>
      </c>
      <c r="D183" s="5">
        <v>3.8364165689565</v>
      </c>
      <c r="E183" s="5">
        <v>4.2580159560307198</v>
      </c>
      <c r="F183" s="5">
        <v>3.78265579089003</v>
      </c>
      <c r="G183" s="5">
        <v>3.6897161814874502</v>
      </c>
      <c r="H183" s="5">
        <v>4.0794063964707403</v>
      </c>
      <c r="I183" s="5">
        <v>3.9868110730914599</v>
      </c>
      <c r="J183" s="5">
        <v>4.1509841891315098</v>
      </c>
      <c r="K183" s="5">
        <v>4.1776431604760198</v>
      </c>
      <c r="L183" s="12" t="e">
        <f>100*(K183-#REF!)/K183</f>
        <v>#REF!</v>
      </c>
    </row>
    <row r="184" spans="1:12" s="8" customFormat="1" x14ac:dyDescent="0.25">
      <c r="A184" s="5">
        <v>18.750258619443201</v>
      </c>
      <c r="B184" s="5">
        <v>20.010102245672599</v>
      </c>
      <c r="C184" s="5">
        <v>20.5111519402647</v>
      </c>
      <c r="D184" s="5">
        <v>23.358131558585001</v>
      </c>
      <c r="E184" s="5">
        <v>22.460707202233099</v>
      </c>
      <c r="F184" s="5">
        <v>20.713079996278999</v>
      </c>
      <c r="G184" s="5">
        <v>19.719771188158401</v>
      </c>
      <c r="H184" s="5">
        <v>18.4372464925512</v>
      </c>
      <c r="I184" s="5">
        <v>18.152966577560498</v>
      </c>
      <c r="J184" s="5">
        <v>15.749581387117299</v>
      </c>
      <c r="K184" s="5">
        <v>15.803897047384799</v>
      </c>
      <c r="L184" s="12" t="e">
        <f>100*(K184-#REF!)/K184</f>
        <v>#REF!</v>
      </c>
    </row>
    <row r="185" spans="1:12" s="8" customFormat="1" x14ac:dyDescent="0.25">
      <c r="A185" s="5">
        <v>3.9215946095598202</v>
      </c>
      <c r="B185" s="5">
        <v>3.9033298677885599</v>
      </c>
      <c r="C185" s="5">
        <v>3.8886675500880998</v>
      </c>
      <c r="D185" s="5">
        <v>3.9063638818547699</v>
      </c>
      <c r="E185" s="5">
        <v>3.7834389379035098</v>
      </c>
      <c r="F185" s="5">
        <v>3.8905596437555898</v>
      </c>
      <c r="G185" s="5">
        <v>3.8027650568631199</v>
      </c>
      <c r="H185" s="5">
        <v>3.8929535688158201</v>
      </c>
      <c r="I185" s="5">
        <v>3.9398320511174201</v>
      </c>
      <c r="J185" s="5">
        <v>4.0438443818665704</v>
      </c>
      <c r="K185" s="5">
        <v>4.13022139420731</v>
      </c>
      <c r="L185" s="12" t="e">
        <f>100*(K185-#REF!)/K185</f>
        <v>#REF!</v>
      </c>
    </row>
    <row r="186" spans="1:12" s="8" customFormat="1" x14ac:dyDescent="0.25">
      <c r="A186" s="11">
        <v>5.17099675044867</v>
      </c>
      <c r="B186" s="11">
        <v>4.69613410499346</v>
      </c>
      <c r="C186" s="11">
        <v>4.5345309350512304</v>
      </c>
      <c r="D186" s="11">
        <v>4.8373594242332301</v>
      </c>
      <c r="E186" s="11">
        <v>5.6946079678544104</v>
      </c>
      <c r="F186" s="11">
        <v>5.9565732413468098</v>
      </c>
      <c r="G186" s="11">
        <v>5.4848890433199502</v>
      </c>
      <c r="H186" s="11">
        <v>5.9082893044045601</v>
      </c>
      <c r="I186" s="11">
        <v>5.4865168431140301</v>
      </c>
      <c r="J186" s="11">
        <v>4.9672133695449201</v>
      </c>
      <c r="K186" s="11">
        <v>5.3167932520547403</v>
      </c>
      <c r="L186" s="12" t="e">
        <f>100*(K186-#REF!)/K186</f>
        <v>#REF!</v>
      </c>
    </row>
    <row r="187" spans="1:12" s="8" customFormat="1" x14ac:dyDescent="0.25">
      <c r="A187" s="5">
        <v>19.892186476194802</v>
      </c>
      <c r="B187" s="5">
        <v>19.605471941821101</v>
      </c>
      <c r="C187" s="5">
        <v>19.906181034687801</v>
      </c>
      <c r="D187" s="5">
        <v>18.693366026562501</v>
      </c>
      <c r="E187" s="5">
        <v>19.764269126976099</v>
      </c>
      <c r="F187" s="5">
        <v>21.1478116877487</v>
      </c>
      <c r="G187" s="5">
        <v>20.805766718170101</v>
      </c>
      <c r="H187" s="5">
        <v>20.0099505935496</v>
      </c>
      <c r="I187" s="5">
        <v>20.0280612910557</v>
      </c>
      <c r="J187" s="5">
        <v>19.1416248771407</v>
      </c>
      <c r="K187" s="5">
        <v>19.089071739734599</v>
      </c>
      <c r="L187" s="12" t="e">
        <f>100*(K187-#REF!)/K187</f>
        <v>#REF!</v>
      </c>
    </row>
    <row r="188" spans="1:12" s="8" customFormat="1" x14ac:dyDescent="0.25">
      <c r="A188" s="5">
        <v>4.2355649124849402</v>
      </c>
      <c r="B188" s="5">
        <v>3.29652076926173</v>
      </c>
      <c r="C188" s="5">
        <v>5.2999130249161199</v>
      </c>
      <c r="D188" s="5">
        <v>3.18172789283678</v>
      </c>
      <c r="E188" s="5">
        <v>4.3050327092133402</v>
      </c>
      <c r="F188" s="5">
        <v>3.8794335311814199</v>
      </c>
      <c r="G188" s="5">
        <v>2.7339720936081902</v>
      </c>
      <c r="H188" s="5">
        <v>3.6914697774159699</v>
      </c>
      <c r="I188" s="5">
        <v>3.6441617213020101</v>
      </c>
      <c r="J188" s="5">
        <v>3.6977890241448499</v>
      </c>
      <c r="K188" s="5">
        <v>3.9109977839697398</v>
      </c>
      <c r="L188" s="12" t="e">
        <f>100*(K188-#REF!)/K188</f>
        <v>#REF!</v>
      </c>
    </row>
    <row r="189" spans="1:12" s="8" customFormat="1" x14ac:dyDescent="0.25">
      <c r="A189" s="5">
        <v>3.9776023810716099</v>
      </c>
      <c r="B189" s="5">
        <v>3.8335588787721</v>
      </c>
      <c r="C189" s="5">
        <v>3.87472247303061</v>
      </c>
      <c r="D189" s="5">
        <v>3.5954473268253699</v>
      </c>
      <c r="E189" s="5">
        <v>4.1053993956986403</v>
      </c>
      <c r="F189" s="5">
        <v>4.34512736791726</v>
      </c>
      <c r="G189" s="5">
        <v>4.46022983453968</v>
      </c>
      <c r="H189" s="5">
        <v>4.4000795144053102</v>
      </c>
      <c r="I189" s="5">
        <v>4.6159323738061797</v>
      </c>
      <c r="J189" s="5">
        <v>4.8625031579919504</v>
      </c>
      <c r="K189" s="5">
        <v>4.4834558632193202</v>
      </c>
      <c r="L189" s="12" t="e">
        <f>100*(K189-#REF!)/K189</f>
        <v>#REF!</v>
      </c>
    </row>
    <row r="190" spans="1:12" s="8" customFormat="1" x14ac:dyDescent="0.25">
      <c r="A190" s="5">
        <v>5.0761540765268798</v>
      </c>
      <c r="B190" s="5">
        <v>6.0624537882292504</v>
      </c>
      <c r="C190" s="5">
        <v>4.7237082530800896</v>
      </c>
      <c r="D190" s="5">
        <v>4.7328812154149302</v>
      </c>
      <c r="E190" s="5">
        <v>4.7698759974064302</v>
      </c>
      <c r="F190" s="5">
        <v>4.9901092254758703</v>
      </c>
      <c r="G190" s="5">
        <v>5.0091935713118803</v>
      </c>
      <c r="H190" s="5">
        <v>5.47837472258494</v>
      </c>
      <c r="I190" s="5">
        <v>5.1575192655638</v>
      </c>
      <c r="J190" s="5">
        <v>5.1671524934951902</v>
      </c>
      <c r="K190" s="5">
        <v>4.9482430930307704</v>
      </c>
      <c r="L190" s="12" t="e">
        <f>100*(K190-#REF!)/K190</f>
        <v>#REF!</v>
      </c>
    </row>
    <row r="191" spans="1:12" s="8" customFormat="1" x14ac:dyDescent="0.25">
      <c r="A191" s="5">
        <v>5.4969616826754502</v>
      </c>
      <c r="B191" s="5">
        <v>5.3399815219905999</v>
      </c>
      <c r="C191" s="5">
        <v>5.27934504523349</v>
      </c>
      <c r="D191" s="5">
        <v>5.3311757341233799</v>
      </c>
      <c r="E191" s="5">
        <v>5.3509451466981002</v>
      </c>
      <c r="F191" s="5">
        <v>5.4458671538182699</v>
      </c>
      <c r="G191" s="5">
        <v>5.3944564390596197</v>
      </c>
      <c r="H191" s="5">
        <v>5.3938043032744396</v>
      </c>
      <c r="I191" s="5">
        <v>5.6480727750378001</v>
      </c>
      <c r="J191" s="5">
        <v>5.5564944681771804</v>
      </c>
      <c r="K191" s="5">
        <v>5.4119582524137604</v>
      </c>
      <c r="L191" s="12" t="e">
        <f>100*(K191-#REF!)/K191</f>
        <v>#REF!</v>
      </c>
    </row>
    <row r="192" spans="1:12" s="8" customFormat="1" x14ac:dyDescent="0.25">
      <c r="A192" s="11">
        <v>3.3098222351193001</v>
      </c>
      <c r="B192" s="11">
        <v>3.4849771851628701</v>
      </c>
      <c r="C192" s="11">
        <v>3.57654770530432</v>
      </c>
      <c r="D192" s="11">
        <v>3.5339480987661802</v>
      </c>
      <c r="E192" s="11">
        <v>3.8040116688550998</v>
      </c>
      <c r="F192" s="11">
        <v>3.6108679427663501</v>
      </c>
      <c r="G192" s="11">
        <v>3.6606246376119902</v>
      </c>
      <c r="H192" s="11">
        <v>3.8913939731913101</v>
      </c>
      <c r="I192" s="11">
        <v>3.9183513109075099</v>
      </c>
      <c r="J192" s="11">
        <v>4.1023561853248003</v>
      </c>
      <c r="K192" s="11">
        <v>4.1327023653259198</v>
      </c>
      <c r="L192" s="12" t="e">
        <f>100*(K192-#REF!)/K192</f>
        <v>#REF!</v>
      </c>
    </row>
    <row r="193" spans="1:12" s="8" customFormat="1" x14ac:dyDescent="0.25">
      <c r="A193" s="5">
        <v>6.5345321846535596</v>
      </c>
      <c r="B193" s="5">
        <v>6.34311098476255</v>
      </c>
      <c r="C193" s="5">
        <v>5.0267517748527997</v>
      </c>
      <c r="D193" s="5">
        <v>5.5450543625756001</v>
      </c>
      <c r="E193" s="5">
        <v>4.2630694816429404</v>
      </c>
      <c r="F193" s="5">
        <v>3.34425546006895</v>
      </c>
      <c r="G193" s="5">
        <v>2.3697225552666201</v>
      </c>
      <c r="H193" s="5">
        <v>2.87049054461019</v>
      </c>
      <c r="I193" s="5">
        <v>2.52487805847406</v>
      </c>
      <c r="J193" s="5">
        <v>2.9784516292752499</v>
      </c>
      <c r="K193" s="5">
        <v>2.6414029948829798</v>
      </c>
      <c r="L193" s="12" t="e">
        <f>100*(K193-#REF!)/K193</f>
        <v>#REF!</v>
      </c>
    </row>
    <row r="194" spans="1:12" s="8" customFormat="1" x14ac:dyDescent="0.25">
      <c r="A194" s="5">
        <v>3.95699515531952</v>
      </c>
      <c r="B194" s="5">
        <v>4.0606217359692298</v>
      </c>
      <c r="C194" s="5">
        <v>4.0501023228567403</v>
      </c>
      <c r="D194" s="5">
        <v>4.1494766122262803</v>
      </c>
      <c r="E194" s="5">
        <v>4.4536872014453603</v>
      </c>
      <c r="F194" s="5">
        <v>4.5306399526995396</v>
      </c>
      <c r="G194" s="5">
        <v>4.0425366654648398</v>
      </c>
      <c r="H194" s="5">
        <v>4.0574647066708502</v>
      </c>
      <c r="I194" s="5">
        <v>4.3106607859339103</v>
      </c>
      <c r="J194" s="5">
        <v>4.2590101139260801</v>
      </c>
      <c r="K194" s="5">
        <v>5.2126219341086104</v>
      </c>
      <c r="L194" s="12" t="e">
        <f>100*(K194-#REF!)/K194</f>
        <v>#REF!</v>
      </c>
    </row>
    <row r="195" spans="1:12" s="8" customFormat="1" x14ac:dyDescent="0.25">
      <c r="A195" s="5">
        <v>4.9995249559250396</v>
      </c>
      <c r="B195" s="5">
        <v>5.4222322122363398</v>
      </c>
      <c r="C195" s="5">
        <v>5.1488104208297596</v>
      </c>
      <c r="D195" s="5">
        <v>4.8827950712736801</v>
      </c>
      <c r="E195" s="5">
        <v>5.0601373768518103</v>
      </c>
      <c r="F195" s="5">
        <v>5.1323062315078198</v>
      </c>
      <c r="G195" s="5">
        <v>5.1681820234750999</v>
      </c>
      <c r="H195" s="5">
        <v>5.1470648687324001</v>
      </c>
      <c r="I195" s="5">
        <v>5.2874952868361298</v>
      </c>
      <c r="J195" s="5">
        <v>5.1843133283317897</v>
      </c>
      <c r="K195" s="5">
        <v>5.3668584536572599</v>
      </c>
      <c r="L195" s="12" t="e">
        <f>100*(K195-#REF!)/K195</f>
        <v>#REF!</v>
      </c>
    </row>
    <row r="196" spans="1:12" s="8" customFormat="1" x14ac:dyDescent="0.25">
      <c r="A196" s="11">
        <v>4.3884260550100498</v>
      </c>
      <c r="B196" s="11">
        <v>4.1480201946989599</v>
      </c>
      <c r="C196" s="11">
        <v>4.3630400425153599</v>
      </c>
      <c r="D196" s="11">
        <v>5.0020978270384902</v>
      </c>
      <c r="E196" s="11">
        <v>5.3353149386907504</v>
      </c>
      <c r="F196" s="11">
        <v>5.4015435535591898</v>
      </c>
      <c r="G196" s="11">
        <v>5.35437816158238</v>
      </c>
      <c r="H196" s="11">
        <v>5.3247126882694902</v>
      </c>
      <c r="I196" s="11">
        <v>5.2204654149300804</v>
      </c>
      <c r="J196" s="11">
        <v>5.2682285260819004</v>
      </c>
      <c r="K196" s="11">
        <v>5.0804196584366199</v>
      </c>
      <c r="L196" s="12" t="e">
        <f>100*(K196-#REF!)/K196</f>
        <v>#REF!</v>
      </c>
    </row>
    <row r="197" spans="1:12" s="8" customFormat="1" x14ac:dyDescent="0.25">
      <c r="A197" s="5">
        <v>3.1229811743725899</v>
      </c>
      <c r="B197" s="5">
        <v>2.69943826298974</v>
      </c>
      <c r="C197" s="5">
        <v>3.7558143783394198</v>
      </c>
      <c r="D197" s="5">
        <v>3.5109432831648499</v>
      </c>
      <c r="E197" s="5">
        <v>3.8946860107920398</v>
      </c>
      <c r="F197" s="5">
        <v>3.8728810224355401</v>
      </c>
      <c r="G197" s="5">
        <v>3.9926736630697999</v>
      </c>
      <c r="H197" s="5">
        <v>3.6907750351210198</v>
      </c>
      <c r="I197" s="5">
        <v>3.4983746813519301</v>
      </c>
      <c r="J197" s="5">
        <v>4.29801387719196</v>
      </c>
      <c r="K197" s="5">
        <v>3.8655680546245601</v>
      </c>
      <c r="L197" s="12" t="e">
        <f>100*(K197-#REF!)/K197</f>
        <v>#REF!</v>
      </c>
    </row>
    <row r="198" spans="1:12" s="8" customFormat="1" x14ac:dyDescent="0.25">
      <c r="A198" s="5">
        <v>32.057143993491302</v>
      </c>
      <c r="B198" s="5">
        <v>30.7406715782951</v>
      </c>
      <c r="C198" s="5">
        <v>28.4998889605409</v>
      </c>
      <c r="D198" s="5">
        <v>27.058379894501901</v>
      </c>
      <c r="E198" s="5">
        <v>26.3728688147133</v>
      </c>
      <c r="F198" s="5">
        <v>27.125543212481301</v>
      </c>
      <c r="G198" s="5">
        <v>26.2878200177582</v>
      </c>
      <c r="H198" s="5">
        <v>25.546386549854901</v>
      </c>
      <c r="I198" s="5">
        <v>23.788826769608999</v>
      </c>
      <c r="J198" s="5">
        <v>24.0187497795465</v>
      </c>
      <c r="K198" s="5">
        <v>25.992342681539199</v>
      </c>
      <c r="L198" s="12" t="e">
        <f>100*(K198-#REF!)/K198</f>
        <v>#REF!</v>
      </c>
    </row>
    <row r="199" spans="1:12" s="8" customFormat="1" x14ac:dyDescent="0.25">
      <c r="A199" s="5">
        <v>4.9791838794990202</v>
      </c>
      <c r="B199" s="5">
        <v>5.46179654136927</v>
      </c>
      <c r="C199" s="5">
        <v>5.3900780913891202</v>
      </c>
      <c r="D199" s="5">
        <v>5.3628663707271702</v>
      </c>
      <c r="E199" s="5">
        <v>5.1481089534772897</v>
      </c>
      <c r="F199" s="5">
        <v>4.79961364646869</v>
      </c>
      <c r="G199" s="5">
        <v>4.69875733708637</v>
      </c>
      <c r="H199" s="5">
        <v>4.8682854011814003</v>
      </c>
      <c r="I199" s="5">
        <v>4.8853909409556504</v>
      </c>
      <c r="J199" s="5">
        <v>4.9954113861570404</v>
      </c>
      <c r="K199" s="5">
        <v>4.6116458175737503</v>
      </c>
      <c r="L199" s="12" t="e">
        <f>100*(K199-#REF!)/K199</f>
        <v>#REF!</v>
      </c>
    </row>
    <row r="200" spans="1:12" s="8" customFormat="1" x14ac:dyDescent="0.25">
      <c r="A200" s="5">
        <v>11.244369104302301</v>
      </c>
      <c r="B200" s="5">
        <v>13.365449588701299</v>
      </c>
      <c r="C200" s="5">
        <v>14.497585394902799</v>
      </c>
      <c r="D200" s="5">
        <v>16.141385536203401</v>
      </c>
      <c r="E200" s="5">
        <v>17.570978036231601</v>
      </c>
      <c r="F200" s="5">
        <v>18.319427968996301</v>
      </c>
      <c r="G200" s="5">
        <v>19.217947165187802</v>
      </c>
      <c r="H200" s="5">
        <v>18.5398533491521</v>
      </c>
      <c r="I200" s="5">
        <v>18.574232106650101</v>
      </c>
      <c r="J200" s="5">
        <v>18.105747844294299</v>
      </c>
      <c r="K200" s="5">
        <v>16.557495602536999</v>
      </c>
      <c r="L200" s="12" t="e">
        <f>100*(K200-#REF!)/K200</f>
        <v>#REF!</v>
      </c>
    </row>
    <row r="201" spans="1:12" s="8" customFormat="1" x14ac:dyDescent="0.25">
      <c r="A201" s="11">
        <v>1.2676472420813101</v>
      </c>
      <c r="B201" s="11">
        <v>1.40862313227307</v>
      </c>
      <c r="C201" s="11">
        <v>1.46093757483826</v>
      </c>
      <c r="D201" s="11">
        <v>2.14758991176544</v>
      </c>
      <c r="E201" s="11">
        <v>2.6170603979951599</v>
      </c>
      <c r="F201" s="11">
        <v>2.9399365583143502</v>
      </c>
      <c r="G201" s="11">
        <v>3.7559233122206002</v>
      </c>
      <c r="H201" s="11">
        <v>2.9847571757281899</v>
      </c>
      <c r="I201" s="11">
        <v>2.7511817130303302</v>
      </c>
      <c r="J201" s="11">
        <v>2.63753256874586</v>
      </c>
      <c r="K201" s="11">
        <v>2.4577050022176499</v>
      </c>
      <c r="L201" s="12" t="e">
        <f>100*(K201-#REF!)/K201</f>
        <v>#REF!</v>
      </c>
    </row>
    <row r="202" spans="1:12" s="8" customFormat="1" x14ac:dyDescent="0.25">
      <c r="A202" s="5">
        <v>2.7411416733866298</v>
      </c>
      <c r="B202" s="5">
        <v>2.9552818502703899</v>
      </c>
      <c r="C202" s="5">
        <v>2.94940319346889</v>
      </c>
      <c r="D202" s="5">
        <v>3.0337771522217198</v>
      </c>
      <c r="E202" s="5">
        <v>3.2597692680694101</v>
      </c>
      <c r="F202" s="5">
        <v>3.3993759234463101</v>
      </c>
      <c r="G202" s="5">
        <v>3.2475888990297301</v>
      </c>
      <c r="H202" s="5">
        <v>3.4910027312587499</v>
      </c>
      <c r="I202" s="5">
        <v>3.84340094519863</v>
      </c>
      <c r="J202" s="5">
        <v>2.9549648307374099</v>
      </c>
      <c r="K202" s="5">
        <v>2.97162883878338</v>
      </c>
      <c r="L202" s="12" t="e">
        <f>100*(K202-#REF!)/K202</f>
        <v>#REF!</v>
      </c>
    </row>
    <row r="203" spans="1:12" s="8" customFormat="1" x14ac:dyDescent="0.25">
      <c r="A203" s="5">
        <v>5.4516430017910302</v>
      </c>
      <c r="B203" s="5">
        <v>6.5383873462931801</v>
      </c>
      <c r="C203" s="5">
        <v>4.7050316871378799</v>
      </c>
      <c r="D203" s="5">
        <v>4.69796726208686</v>
      </c>
      <c r="E203" s="5">
        <v>3.3586555972182701</v>
      </c>
      <c r="F203" s="5">
        <v>5.38112290521783</v>
      </c>
      <c r="G203" s="5">
        <v>5.1094917175479901</v>
      </c>
      <c r="H203" s="5">
        <v>5.01402911200279</v>
      </c>
      <c r="I203" s="5">
        <v>4.92850777631089</v>
      </c>
      <c r="J203" s="5">
        <v>4.8281883324643902</v>
      </c>
      <c r="K203" s="5">
        <v>4.1374599789716298</v>
      </c>
      <c r="L203" s="12" t="e">
        <f>100*(K203-#REF!)/K203</f>
        <v>#REF!</v>
      </c>
    </row>
    <row r="204" spans="1:12" s="8" customFormat="1" x14ac:dyDescent="0.25">
      <c r="A204" s="5">
        <v>3.2929311458662398</v>
      </c>
      <c r="B204" s="5">
        <v>3.0544329310532801</v>
      </c>
      <c r="C204" s="5">
        <v>3.1639465844799601</v>
      </c>
      <c r="D204" s="5">
        <v>2.9589302465816401</v>
      </c>
      <c r="E204" s="5">
        <v>4.11207795375726</v>
      </c>
      <c r="F204" s="5">
        <v>3.0993716690711102</v>
      </c>
      <c r="G204" s="5">
        <v>2.8294220051958998</v>
      </c>
      <c r="H204" s="5">
        <v>3.4577088006519601</v>
      </c>
      <c r="I204" s="5">
        <v>2.8218567444993798</v>
      </c>
      <c r="J204" s="5">
        <v>2.83289912483102</v>
      </c>
      <c r="K204" s="5">
        <v>2.9279838093352399</v>
      </c>
      <c r="L204" s="12" t="e">
        <f>100*(K204-#REF!)/K204</f>
        <v>#REF!</v>
      </c>
    </row>
    <row r="205" spans="1:12" s="8" customFormat="1" x14ac:dyDescent="0.25">
      <c r="A205" s="11">
        <v>5.34321706246216</v>
      </c>
      <c r="B205" s="11">
        <v>5.6080512823785096</v>
      </c>
      <c r="C205" s="11">
        <v>5.4673338399298501</v>
      </c>
      <c r="D205" s="11">
        <v>5.6252231888732096</v>
      </c>
      <c r="E205" s="11">
        <v>5.8806991952841203</v>
      </c>
      <c r="F205" s="11">
        <v>6.2482265651720104</v>
      </c>
      <c r="G205" s="11">
        <v>5.4566536133869503</v>
      </c>
      <c r="H205" s="11">
        <v>5.8239541467286902</v>
      </c>
      <c r="I205" s="11">
        <v>5.4412531214168096</v>
      </c>
      <c r="J205" s="11">
        <v>5.8097925686399696</v>
      </c>
      <c r="K205" s="11">
        <v>5.7986521826045001</v>
      </c>
      <c r="L205" s="12" t="e">
        <f>100*(K205-#REF!)/K205</f>
        <v>#REF!</v>
      </c>
    </row>
    <row r="206" spans="1:12" s="8" customFormat="1" x14ac:dyDescent="0.25">
      <c r="A206" s="5">
        <v>14.801943312862599</v>
      </c>
      <c r="B206" s="5">
        <v>14.1957192223369</v>
      </c>
      <c r="C206" s="5">
        <v>14.4067644315006</v>
      </c>
      <c r="D206" s="5">
        <v>14.6932330653968</v>
      </c>
      <c r="E206" s="5">
        <v>17.264951939771901</v>
      </c>
      <c r="F206" s="5">
        <v>16.599500377047899</v>
      </c>
      <c r="G206" s="5">
        <v>15.917750636714199</v>
      </c>
      <c r="H206" s="5">
        <v>15.136362093472901</v>
      </c>
      <c r="I206" s="5">
        <v>14.949611134502801</v>
      </c>
      <c r="J206" s="5">
        <v>14.620498285216501</v>
      </c>
      <c r="K206" s="5">
        <v>14.339326666300099</v>
      </c>
      <c r="L206" s="12" t="e">
        <f>100*(K206-#REF!)/K206</f>
        <v>#REF!</v>
      </c>
    </row>
    <row r="207" spans="1:12" s="8" customFormat="1" x14ac:dyDescent="0.25">
      <c r="A207" s="11">
        <v>4.68736193982246</v>
      </c>
      <c r="B207" s="11">
        <v>5.0166413685717899</v>
      </c>
      <c r="C207" s="11">
        <v>4.1238736047711599</v>
      </c>
      <c r="D207" s="11">
        <v>4.2106585147537103</v>
      </c>
      <c r="E207" s="11">
        <v>4.5917062463221301</v>
      </c>
      <c r="F207" s="11">
        <v>4.9436827565185304</v>
      </c>
      <c r="G207" s="11">
        <v>4.6124425879555098</v>
      </c>
      <c r="H207" s="11">
        <v>4.6441366129503798</v>
      </c>
      <c r="I207" s="11">
        <v>4.9729531507218701</v>
      </c>
      <c r="J207" s="11">
        <v>4.6631908385847103</v>
      </c>
      <c r="K207" s="11">
        <v>4.6913729905816002</v>
      </c>
      <c r="L207" s="12" t="e">
        <f>100*(K207-#REF!)/K207</f>
        <v>#REF!</v>
      </c>
    </row>
    <row r="208" spans="1:12" s="8" customFormat="1" x14ac:dyDescent="0.25">
      <c r="A208" s="5">
        <v>3.1441974432556798</v>
      </c>
      <c r="B208" s="5">
        <v>2.93170796977049</v>
      </c>
      <c r="C208" s="5">
        <v>3.0177747318511399</v>
      </c>
      <c r="D208" s="5">
        <v>3.0177126222308401</v>
      </c>
      <c r="E208" s="5">
        <v>2.94908603814959</v>
      </c>
      <c r="F208" s="5">
        <v>3.1406608755199299</v>
      </c>
      <c r="G208" s="5">
        <v>3.16691305176071</v>
      </c>
      <c r="H208" s="5">
        <v>3.1852504871014702</v>
      </c>
      <c r="I208" s="5">
        <v>3.17244454501202</v>
      </c>
      <c r="J208" s="5">
        <v>3.1869969929238202</v>
      </c>
      <c r="K208" s="5">
        <v>3.1862673941591302</v>
      </c>
      <c r="L208" s="12" t="e">
        <f>100*(K208-#REF!)/K208</f>
        <v>#REF!</v>
      </c>
    </row>
    <row r="209" spans="1:27" s="8" customFormat="1" x14ac:dyDescent="0.25">
      <c r="A209" s="11">
        <v>3.4017187647318701</v>
      </c>
      <c r="B209" s="11">
        <v>3.5453078644281399</v>
      </c>
      <c r="C209" s="11">
        <v>3.2877383742073301</v>
      </c>
      <c r="D209" s="11">
        <v>3.13411942088928</v>
      </c>
      <c r="E209" s="11">
        <v>3.4893630619873699</v>
      </c>
      <c r="F209" s="11">
        <v>3.47174402127404</v>
      </c>
      <c r="G209" s="11">
        <v>3.3766001969057999</v>
      </c>
      <c r="H209" s="11">
        <v>3.7062643212223798</v>
      </c>
      <c r="I209" s="11">
        <v>3.4996934910424402</v>
      </c>
      <c r="J209" s="11">
        <v>3.9935095682744799</v>
      </c>
      <c r="K209" s="11">
        <v>3.8428358737821502</v>
      </c>
      <c r="L209" s="12" t="e">
        <f>100*(K209-#REF!)/K209</f>
        <v>#REF!</v>
      </c>
    </row>
    <row r="210" spans="1:27" s="8" customFormat="1" x14ac:dyDescent="0.25">
      <c r="A210" s="5">
        <v>2.58011769104654</v>
      </c>
      <c r="B210" s="5">
        <v>3.1701031783507001</v>
      </c>
      <c r="C210" s="5">
        <v>2.8609071397325399</v>
      </c>
      <c r="D210" s="5">
        <v>2.8997690033835801</v>
      </c>
      <c r="E210" s="5">
        <v>3.0810055710967101</v>
      </c>
      <c r="F210" s="5">
        <v>3.08591409242716</v>
      </c>
      <c r="G210" s="5">
        <v>3.9729673390884699</v>
      </c>
      <c r="H210" s="5">
        <v>4.3866613017175</v>
      </c>
      <c r="I210" s="5">
        <v>4.3504130083334704</v>
      </c>
      <c r="J210" s="5">
        <v>4.0788882539773601</v>
      </c>
      <c r="K210" s="5">
        <v>4.0161420097205101</v>
      </c>
      <c r="L210" s="12" t="e">
        <f>100*(K210-#REF!)/K210</f>
        <v>#REF!</v>
      </c>
    </row>
    <row r="211" spans="1:27" s="10" customFormat="1" x14ac:dyDescent="0.25">
      <c r="A211" s="9">
        <v>7.05480557026016</v>
      </c>
      <c r="B211" s="9">
        <v>6.9753764462579202</v>
      </c>
      <c r="C211" s="9">
        <v>6.7637393317000196</v>
      </c>
      <c r="D211" s="9">
        <v>7.1820034580292198</v>
      </c>
      <c r="E211" s="9">
        <v>7.0060627247902403</v>
      </c>
      <c r="F211" s="9">
        <v>6.5754724393400803</v>
      </c>
      <c r="G211" s="9">
        <v>6.4629031224006699</v>
      </c>
      <c r="H211" s="9">
        <v>7.2004469455989302</v>
      </c>
      <c r="I211" s="9">
        <v>7.4835471739595203</v>
      </c>
      <c r="J211" s="9">
        <v>7.6976692943134202</v>
      </c>
      <c r="K211" s="9">
        <v>7.7941162986058101</v>
      </c>
      <c r="L211" s="10" t="e">
        <f>100*(K211-#REF!)/K211</f>
        <v>#REF!</v>
      </c>
    </row>
    <row r="213" spans="1:27" x14ac:dyDescent="0.25">
      <c r="A213" s="8">
        <v>1994</v>
      </c>
      <c r="B213" s="8">
        <v>1995</v>
      </c>
      <c r="C213" s="8">
        <v>1996</v>
      </c>
      <c r="D213" s="8">
        <v>1997</v>
      </c>
      <c r="E213" s="8">
        <v>1998</v>
      </c>
      <c r="F213" s="8">
        <v>1999</v>
      </c>
      <c r="G213" s="8">
        <v>2000</v>
      </c>
      <c r="H213" s="8">
        <v>2001</v>
      </c>
      <c r="I213" s="8">
        <v>2002</v>
      </c>
      <c r="J213" s="8">
        <v>2003</v>
      </c>
      <c r="K213" s="8">
        <v>2004</v>
      </c>
      <c r="L213" s="8">
        <v>2005</v>
      </c>
      <c r="M213" s="8">
        <v>2006</v>
      </c>
      <c r="N213" s="8">
        <v>2007</v>
      </c>
      <c r="O213" s="8">
        <v>2008</v>
      </c>
      <c r="P213" s="8">
        <v>2009</v>
      </c>
      <c r="Q213" s="8">
        <v>2010</v>
      </c>
      <c r="R213" s="8">
        <v>2011</v>
      </c>
      <c r="S213" s="8">
        <v>2012</v>
      </c>
      <c r="T213" s="8">
        <v>2013</v>
      </c>
      <c r="U213" s="8">
        <v>2014</v>
      </c>
      <c r="V213" s="8">
        <v>2015</v>
      </c>
    </row>
    <row r="214" spans="1:27" x14ac:dyDescent="0.25">
      <c r="A214" s="9">
        <v>6.2827256134293696</v>
      </c>
      <c r="B214" s="9">
        <v>6.4213626570939102</v>
      </c>
      <c r="C214" s="9">
        <v>5.8240580831767703</v>
      </c>
      <c r="D214" s="9">
        <v>6.4310929967570898</v>
      </c>
      <c r="E214" s="9">
        <v>6.4159572987073101</v>
      </c>
      <c r="F214" s="9">
        <v>7.1353135622330202</v>
      </c>
      <c r="G214" s="9">
        <v>6.5704109184370498</v>
      </c>
      <c r="H214" s="9">
        <v>6.9620374431893604</v>
      </c>
      <c r="I214" s="9">
        <v>6.6627085936205797</v>
      </c>
      <c r="J214" s="9">
        <v>6.3378233300360796</v>
      </c>
      <c r="K214" s="9">
        <v>6.6244188802770099</v>
      </c>
      <c r="L214" s="9">
        <v>7.05480557026016</v>
      </c>
      <c r="M214" s="9">
        <v>6.9753764462579202</v>
      </c>
      <c r="N214" s="9">
        <v>6.7637393317000196</v>
      </c>
      <c r="O214" s="9">
        <v>7.1820034580292198</v>
      </c>
      <c r="P214" s="9">
        <v>7.0060627247902403</v>
      </c>
      <c r="Q214" s="9">
        <v>6.5754724393400803</v>
      </c>
      <c r="R214" s="9">
        <v>6.4629031224006699</v>
      </c>
      <c r="S214" s="9">
        <v>7.2004469455989302</v>
      </c>
      <c r="T214" s="9">
        <v>7.4835471739595203</v>
      </c>
      <c r="U214" s="9">
        <v>7.6976692943134202</v>
      </c>
      <c r="V214" s="9">
        <v>7.7941162986058101</v>
      </c>
      <c r="W214" s="9" t="s">
        <v>50</v>
      </c>
      <c r="X214" s="9" t="s">
        <v>50</v>
      </c>
      <c r="Y214" s="9" t="s">
        <v>50</v>
      </c>
      <c r="Z214" s="9" t="s">
        <v>50</v>
      </c>
      <c r="AA214" s="10" t="e">
        <f>100*(V214-#REF!)/V214</f>
        <v>#REF!</v>
      </c>
    </row>
    <row r="215" spans="1:27" x14ac:dyDescent="0.25">
      <c r="A215" s="5">
        <v>5.50559754357446</v>
      </c>
      <c r="B215" s="5">
        <v>5.1200842564064803</v>
      </c>
      <c r="C215" s="5">
        <v>5.3384974464251904</v>
      </c>
      <c r="D215" s="5">
        <v>5.2506505033701503</v>
      </c>
      <c r="E215" s="5">
        <v>4.9912368401101403</v>
      </c>
      <c r="F215" s="5">
        <v>5.8562200392875896</v>
      </c>
      <c r="G215" s="5">
        <v>5.7797822322983201</v>
      </c>
      <c r="H215" s="5">
        <v>5.5518386652890603</v>
      </c>
      <c r="I215" s="5">
        <v>6.0347996237923702</v>
      </c>
      <c r="J215" s="5">
        <v>5.7836753697219399</v>
      </c>
      <c r="K215" s="5">
        <v>8.0517013807296305</v>
      </c>
      <c r="L215" s="5">
        <v>8.1873457502242903</v>
      </c>
      <c r="M215" s="5">
        <v>7.9310366774277199</v>
      </c>
      <c r="N215" s="5">
        <v>8.3882731663187098</v>
      </c>
      <c r="O215" s="5">
        <v>8.2219523362947307</v>
      </c>
      <c r="P215" s="5">
        <v>7.2973436020200202</v>
      </c>
      <c r="Q215" s="5">
        <v>7.7525521954597902</v>
      </c>
      <c r="R215" s="5">
        <v>9.2958056804121494</v>
      </c>
      <c r="S215" s="5">
        <v>9.1040045755549208</v>
      </c>
      <c r="T215" s="5">
        <v>8.9275398417243306</v>
      </c>
      <c r="U215" s="5">
        <v>8.4400940105501707</v>
      </c>
      <c r="V215" s="5">
        <v>7.2359009815321702</v>
      </c>
      <c r="W215" s="5" t="s">
        <v>50</v>
      </c>
      <c r="X215" s="5" t="s">
        <v>50</v>
      </c>
      <c r="Y215" s="5" t="s">
        <v>50</v>
      </c>
      <c r="Z215" s="5" t="s">
        <v>50</v>
      </c>
      <c r="AA215" s="12" t="e">
        <f>100*(V215-#REF!)/V215</f>
        <v>#REF!</v>
      </c>
    </row>
    <row r="216" spans="1:27" x14ac:dyDescent="0.25">
      <c r="A216" s="5">
        <v>2.1382698385093</v>
      </c>
      <c r="B216" s="5">
        <v>2.5903072712561599</v>
      </c>
      <c r="C216" s="5">
        <v>2.3981583651151102</v>
      </c>
      <c r="D216" s="5">
        <v>2.5020062923084598</v>
      </c>
      <c r="E216" s="5">
        <v>2.30657934041965</v>
      </c>
      <c r="F216" s="5">
        <v>2.3488571378480501</v>
      </c>
      <c r="G216" s="5">
        <v>2.89472872461379</v>
      </c>
      <c r="H216" s="5">
        <v>3.0790358028729101</v>
      </c>
      <c r="I216" s="5">
        <v>2.9437796705436901</v>
      </c>
      <c r="J216" s="5">
        <v>3.0486430322741702</v>
      </c>
      <c r="K216" s="5">
        <v>2.8724215895540799</v>
      </c>
      <c r="L216" s="5">
        <v>2.9255870240445101</v>
      </c>
      <c r="M216" s="5">
        <v>2.8069863989842601</v>
      </c>
      <c r="N216" s="5">
        <v>3.38152263741841</v>
      </c>
      <c r="O216" s="5">
        <v>2.7341515572337798</v>
      </c>
      <c r="P216" s="5">
        <v>2.7904486044859098</v>
      </c>
      <c r="Q216" s="5">
        <v>2.87092147158195</v>
      </c>
      <c r="R216" s="5">
        <v>2.7741987208277901</v>
      </c>
      <c r="S216" s="5">
        <v>2.9078230234508999</v>
      </c>
      <c r="T216" s="5">
        <v>2.8375656274421002</v>
      </c>
      <c r="U216" s="5">
        <v>2.7826900247346402</v>
      </c>
      <c r="V216" s="5">
        <v>3.6085171123674198</v>
      </c>
      <c r="W216" s="5" t="s">
        <v>50</v>
      </c>
      <c r="X216" s="5" t="s">
        <v>50</v>
      </c>
      <c r="Y216" s="5" t="s">
        <v>50</v>
      </c>
      <c r="Z216" s="5" t="s">
        <v>50</v>
      </c>
      <c r="AA216" s="12" t="e">
        <f>100*(V216-#REF!)/V216</f>
        <v>#REF!</v>
      </c>
    </row>
    <row r="217" spans="1:27" ht="13.5" customHeight="1" x14ac:dyDescent="0.25">
      <c r="A217" s="5">
        <v>17.066020000000002</v>
      </c>
      <c r="B217" s="5">
        <v>17.665949999999999</v>
      </c>
      <c r="C217" s="5">
        <v>18.455159999999999</v>
      </c>
      <c r="D217" s="5">
        <v>19.897189999999998</v>
      </c>
      <c r="E217" s="5">
        <v>20.720880000000001</v>
      </c>
      <c r="F217" s="5">
        <v>21.704730000000001</v>
      </c>
      <c r="G217" s="5">
        <v>23.371189999999999</v>
      </c>
      <c r="H217" s="5">
        <v>24.674140000000001</v>
      </c>
      <c r="I217" s="5">
        <v>24.80039</v>
      </c>
      <c r="J217" s="5">
        <v>24.36618</v>
      </c>
      <c r="K217" s="5">
        <v>23.738009999999999</v>
      </c>
      <c r="L217" s="5">
        <v>23.231010000000001</v>
      </c>
      <c r="M217" s="5">
        <v>22.892779999999998</v>
      </c>
      <c r="N217" s="5">
        <v>22.328330000000001</v>
      </c>
      <c r="O217" s="5">
        <v>21.795719999999999</v>
      </c>
      <c r="P217" s="5">
        <v>21.826619999999998</v>
      </c>
      <c r="Q217" s="5">
        <v>21.134</v>
      </c>
      <c r="R217" s="5">
        <v>21.002800000000001</v>
      </c>
      <c r="S217" s="5">
        <v>24.317900000000002</v>
      </c>
      <c r="T217" s="5">
        <v>23.552759999999999</v>
      </c>
      <c r="U217" s="5">
        <v>22.585159999999998</v>
      </c>
      <c r="V217" s="5">
        <v>20.937000000000001</v>
      </c>
      <c r="W217" s="5" t="s">
        <v>50</v>
      </c>
      <c r="X217" s="5" t="s">
        <v>50</v>
      </c>
      <c r="Y217" s="5" t="s">
        <v>50</v>
      </c>
      <c r="Z217" s="5" t="s">
        <v>50</v>
      </c>
      <c r="AA217" s="12" t="e">
        <f>100*(V217-#REF!)/V217</f>
        <v>#REF!</v>
      </c>
    </row>
    <row r="218" spans="1:27" x14ac:dyDescent="0.25">
      <c r="A218" s="11">
        <v>3.1439059327133498</v>
      </c>
      <c r="B218" s="11">
        <v>3.0246451067955702</v>
      </c>
      <c r="C218" s="11">
        <v>3.01735111952972</v>
      </c>
      <c r="D218" s="11">
        <v>3.0605816186307999</v>
      </c>
      <c r="E218" s="11">
        <v>3.0030096403192501</v>
      </c>
      <c r="F218" s="11">
        <v>3.1162994315960799</v>
      </c>
      <c r="G218" s="11">
        <v>3.17854675933707</v>
      </c>
      <c r="H218" s="11">
        <v>3.0858999130470299</v>
      </c>
      <c r="I218" s="11">
        <v>3.2809003375054901</v>
      </c>
      <c r="J218" s="11">
        <v>3.59145517027879</v>
      </c>
      <c r="K218" s="11">
        <v>3.6306456046287301</v>
      </c>
      <c r="L218" s="11">
        <v>3.9839951679154701</v>
      </c>
      <c r="M218" s="11">
        <v>5.88978205761184</v>
      </c>
      <c r="N218" s="11">
        <v>6.4672008969459904</v>
      </c>
      <c r="O218" s="11">
        <v>5.2867155203172302</v>
      </c>
      <c r="P218" s="11">
        <v>5.0341449680468804</v>
      </c>
      <c r="Q218" s="11">
        <v>5.6846753923465201</v>
      </c>
      <c r="R218" s="11">
        <v>6.7592266519762996</v>
      </c>
      <c r="S218" s="11">
        <v>6.7881090546399596</v>
      </c>
      <c r="T218" s="11">
        <v>6.74251786898341</v>
      </c>
      <c r="U218" s="11">
        <v>6.3835381989336097</v>
      </c>
      <c r="V218" s="11">
        <v>6.3034269895380497</v>
      </c>
      <c r="W218" s="11" t="s">
        <v>50</v>
      </c>
      <c r="X218" s="11" t="s">
        <v>50</v>
      </c>
      <c r="Y218" s="11" t="s">
        <v>50</v>
      </c>
      <c r="Z218" s="11" t="s">
        <v>50</v>
      </c>
      <c r="AA218" s="12" t="e">
        <f>100*(V218-#REF!)/V218</f>
        <v>#REF!</v>
      </c>
    </row>
    <row r="219" spans="1:27" x14ac:dyDescent="0.25">
      <c r="A219" s="5">
        <v>5.0317110392710802</v>
      </c>
      <c r="B219" s="5">
        <v>5.3971930794642597</v>
      </c>
      <c r="C219" s="5">
        <v>5.9488956082404796</v>
      </c>
      <c r="D219" s="5">
        <v>6.1034232585432697</v>
      </c>
      <c r="E219" s="5">
        <v>5.9774316149772204</v>
      </c>
      <c r="F219" s="5">
        <v>5.8979693959752097</v>
      </c>
      <c r="G219" s="5">
        <v>5.6596389304211403</v>
      </c>
      <c r="H219" s="5">
        <v>5.8434743764433996</v>
      </c>
      <c r="I219" s="5">
        <v>6.5867933502131297</v>
      </c>
      <c r="J219" s="5">
        <v>6.3037522352204798</v>
      </c>
      <c r="K219" s="5">
        <v>6.7387157534861499</v>
      </c>
      <c r="L219" s="5">
        <v>9.8563995853340192</v>
      </c>
      <c r="M219" s="5">
        <v>9.9251203982832603</v>
      </c>
      <c r="N219" s="5">
        <v>10.063079639945901</v>
      </c>
      <c r="O219" s="5">
        <v>10.107274061345899</v>
      </c>
      <c r="P219" s="5">
        <v>9.9469239519224697</v>
      </c>
      <c r="Q219" s="5">
        <v>10.583058901632899</v>
      </c>
      <c r="R219" s="5">
        <v>10.381269376979599</v>
      </c>
      <c r="S219" s="5">
        <v>10.455668137863199</v>
      </c>
      <c r="T219" s="5">
        <v>10.0932902759247</v>
      </c>
      <c r="U219" s="5">
        <v>9.94993588874277</v>
      </c>
      <c r="V219" s="5">
        <v>10.1118921157077</v>
      </c>
      <c r="W219" s="5" t="s">
        <v>50</v>
      </c>
      <c r="X219" s="5" t="s">
        <v>50</v>
      </c>
      <c r="Y219" s="5" t="s">
        <v>50</v>
      </c>
      <c r="Z219" s="5" t="s">
        <v>50</v>
      </c>
      <c r="AA219" s="12" t="e">
        <f>100*(V219-#REF!)/V219</f>
        <v>#REF!</v>
      </c>
    </row>
    <row r="220" spans="1:27" x14ac:dyDescent="0.25">
      <c r="A220" s="5">
        <v>2.4875252057081298</v>
      </c>
      <c r="B220" s="5">
        <v>2.5985591356708699</v>
      </c>
      <c r="C220" s="5">
        <v>2.61118896564426</v>
      </c>
      <c r="D220" s="5">
        <v>2.4999532522794401</v>
      </c>
      <c r="E220" s="5">
        <v>2.56989039967939</v>
      </c>
      <c r="F220" s="5">
        <v>2.7468411972172802</v>
      </c>
      <c r="G220" s="5">
        <v>2.8124916469843302</v>
      </c>
      <c r="H220" s="5">
        <v>2.9559906799691</v>
      </c>
      <c r="I220" s="5">
        <v>3.5772366452070101</v>
      </c>
      <c r="J220" s="5">
        <v>4.1130736280244999</v>
      </c>
      <c r="K220" s="5">
        <v>4.7407288093004603</v>
      </c>
      <c r="L220" s="5">
        <v>5.2710253381648204</v>
      </c>
      <c r="M220" s="5">
        <v>6.1525475323227301</v>
      </c>
      <c r="N220" s="5">
        <v>6.4857744670653501</v>
      </c>
      <c r="O220" s="5">
        <v>7.3714573934409398</v>
      </c>
      <c r="P220" s="5">
        <v>8.0537182412007802</v>
      </c>
      <c r="Q220" s="5">
        <v>8.4479347256629005</v>
      </c>
      <c r="R220" s="5">
        <v>6.3522339170431099</v>
      </c>
      <c r="S220" s="5">
        <v>5.34823726003515</v>
      </c>
      <c r="T220" s="5">
        <v>7.3917497029904098</v>
      </c>
      <c r="U220" s="5">
        <v>6.6958854330700301</v>
      </c>
      <c r="V220" s="5">
        <v>6.5363769690684501</v>
      </c>
      <c r="W220" s="5" t="s">
        <v>50</v>
      </c>
      <c r="X220" s="5" t="s">
        <v>50</v>
      </c>
      <c r="Y220" s="5" t="s">
        <v>50</v>
      </c>
      <c r="Z220" s="5" t="s">
        <v>50</v>
      </c>
      <c r="AA220" s="12" t="e">
        <f>100*(V220-#REF!)/V220</f>
        <v>#REF!</v>
      </c>
    </row>
    <row r="221" spans="1:27" x14ac:dyDescent="0.25">
      <c r="A221" s="5">
        <v>1.63448339984608E-3</v>
      </c>
      <c r="B221" s="5">
        <v>3.4140939627483502E-3</v>
      </c>
      <c r="C221" s="5">
        <v>4.6785024375615896E-3</v>
      </c>
      <c r="D221" s="5">
        <v>2.9914258530203998E-3</v>
      </c>
      <c r="E221" s="5">
        <v>3.0133180892047001E-3</v>
      </c>
      <c r="F221" s="5">
        <v>4.7237001130811503E-3</v>
      </c>
      <c r="G221" s="5">
        <v>0.10105704129828599</v>
      </c>
      <c r="H221" s="5">
        <v>0.16645183256540499</v>
      </c>
      <c r="I221" s="5">
        <v>0.163811694855027</v>
      </c>
      <c r="J221" s="5">
        <v>0.191315853201867</v>
      </c>
      <c r="K221" s="5">
        <v>0.17096552519913599</v>
      </c>
      <c r="L221" s="5">
        <v>0.169998912875921</v>
      </c>
      <c r="M221" s="5">
        <v>0.178640384422213</v>
      </c>
      <c r="N221" s="5">
        <v>0.192605110540914</v>
      </c>
      <c r="O221" s="5">
        <v>0.21415332102465301</v>
      </c>
      <c r="P221" s="5">
        <v>0.206430759590611</v>
      </c>
      <c r="Q221" s="5">
        <v>0.21427062776537401</v>
      </c>
      <c r="R221" s="5">
        <v>0.21359337513637799</v>
      </c>
      <c r="S221" s="5">
        <v>0.39416521974761098</v>
      </c>
      <c r="T221" s="5">
        <v>0.45734550609728603</v>
      </c>
      <c r="U221" s="5">
        <v>0.49059439313883302</v>
      </c>
      <c r="V221" s="5">
        <v>0.40734661186839199</v>
      </c>
      <c r="W221" s="5" t="s">
        <v>50</v>
      </c>
      <c r="X221" s="5" t="s">
        <v>50</v>
      </c>
      <c r="Y221" s="5" t="s">
        <v>50</v>
      </c>
      <c r="Z221" s="5" t="s">
        <v>50</v>
      </c>
      <c r="AA221" s="12" t="e">
        <f>100*(V221-#REF!)/V221</f>
        <v>#REF!</v>
      </c>
    </row>
    <row r="235" spans="1:15" s="8" customFormat="1" x14ac:dyDescent="0.25">
      <c r="A235" s="1">
        <v>0.14315900000000001</v>
      </c>
      <c r="B235" s="1">
        <v>0.153032</v>
      </c>
      <c r="C235" s="1">
        <v>0.15121399999999999</v>
      </c>
      <c r="D235" s="1">
        <v>0.14296600000000001</v>
      </c>
      <c r="E235" s="1">
        <v>0.14202999999999999</v>
      </c>
      <c r="F235" s="1">
        <v>0.159667</v>
      </c>
      <c r="G235" s="1">
        <v>0.16308900000000001</v>
      </c>
      <c r="H235" s="1">
        <v>0.16733600000000001</v>
      </c>
      <c r="I235" s="1">
        <v>0.169629</v>
      </c>
      <c r="J235" s="1">
        <v>0.15435599999999999</v>
      </c>
      <c r="K235" s="1">
        <v>0.15895799999999999</v>
      </c>
      <c r="L235" s="1">
        <v>0.17430999999999999</v>
      </c>
      <c r="M235" s="1">
        <v>0.179088</v>
      </c>
      <c r="N235" s="2">
        <v>2.7410934541908016</v>
      </c>
      <c r="O235" s="2">
        <v>1.5954560901054071</v>
      </c>
    </row>
    <row r="236" spans="1:15" s="8" customFormat="1" x14ac:dyDescent="0.25">
      <c r="A236" s="1">
        <v>0.206646</v>
      </c>
      <c r="B236" s="1">
        <v>0.215165</v>
      </c>
      <c r="C236" s="1">
        <v>0.22181500000000001</v>
      </c>
      <c r="D236" s="1">
        <v>0.20128099999999999</v>
      </c>
      <c r="E236" s="1">
        <v>0.198964</v>
      </c>
      <c r="F236" s="1">
        <v>0.186667</v>
      </c>
      <c r="G236" s="1">
        <v>0.181148</v>
      </c>
      <c r="H236" s="1">
        <v>0.18885199999999999</v>
      </c>
      <c r="I236" s="1">
        <v>0.17381099999999999</v>
      </c>
      <c r="J236" s="1">
        <v>0.17710500000000001</v>
      </c>
      <c r="K236" s="1">
        <v>0.177338</v>
      </c>
      <c r="L236" s="1">
        <v>0.177595</v>
      </c>
      <c r="M236" s="1">
        <v>0.17999399999999999</v>
      </c>
      <c r="N236" s="2">
        <v>1.3508263183084956</v>
      </c>
      <c r="O236" s="2">
        <v>-1.3717692145972626</v>
      </c>
    </row>
    <row r="237" spans="1:15" s="8" customFormat="1" x14ac:dyDescent="0.25">
      <c r="A237" s="1">
        <v>0.25925900000000002</v>
      </c>
      <c r="B237" s="1">
        <v>0.24881400000000001</v>
      </c>
      <c r="C237" s="1">
        <v>0.245782</v>
      </c>
      <c r="D237" s="1">
        <v>0.23891999999999999</v>
      </c>
      <c r="E237" s="1">
        <v>0.22728599999999999</v>
      </c>
      <c r="F237" s="1">
        <v>0.21685599999999999</v>
      </c>
      <c r="G237" s="1">
        <v>0.21568799999999999</v>
      </c>
      <c r="H237" s="1">
        <v>0.211092</v>
      </c>
      <c r="I237" s="1">
        <v>0.20719799999999999</v>
      </c>
      <c r="J237" s="1">
        <v>0.20537900000000001</v>
      </c>
      <c r="K237" s="1">
        <v>0.20036300000000001</v>
      </c>
      <c r="L237" s="1">
        <v>0.19916300000000001</v>
      </c>
      <c r="M237" s="1">
        <v>0.18918499999999999</v>
      </c>
      <c r="N237" s="2">
        <v>-5.0099667106842212</v>
      </c>
      <c r="O237" s="2">
        <v>-1.950854850947159</v>
      </c>
    </row>
    <row r="238" spans="1:15" s="8" customFormat="1" x14ac:dyDescent="0.25">
      <c r="A238" s="1">
        <v>0.11341900000000001</v>
      </c>
      <c r="B238" s="1">
        <v>0.120546</v>
      </c>
      <c r="C238" s="1">
        <v>0.125001</v>
      </c>
      <c r="D238" s="1">
        <v>0.14117399999999999</v>
      </c>
      <c r="E238" s="1">
        <v>0.125859</v>
      </c>
      <c r="F238" s="1">
        <v>0.129553</v>
      </c>
      <c r="G238" s="1">
        <v>0.120305</v>
      </c>
      <c r="H238" s="1">
        <v>0.11913799999999999</v>
      </c>
      <c r="I238" s="1">
        <v>0.116346</v>
      </c>
      <c r="J238" s="1">
        <v>0.13003100000000001</v>
      </c>
      <c r="K238" s="1">
        <v>0.13817599999999999</v>
      </c>
      <c r="L238" s="1">
        <v>0.15104300000000001</v>
      </c>
      <c r="M238" s="1">
        <v>0.20533000000000001</v>
      </c>
      <c r="N238" s="2">
        <v>35.941420655045242</v>
      </c>
      <c r="O238" s="2">
        <v>2.203229392681072</v>
      </c>
    </row>
    <row r="239" spans="1:15" s="8" customFormat="1" x14ac:dyDescent="0.25">
      <c r="A239" s="1">
        <v>0.210365</v>
      </c>
      <c r="B239" s="1">
        <v>0.20446500000000001</v>
      </c>
      <c r="C239" s="1">
        <v>0.208589</v>
      </c>
      <c r="D239" s="1">
        <v>0.212371</v>
      </c>
      <c r="E239" s="1">
        <v>0.20841299999999999</v>
      </c>
      <c r="F239" s="1">
        <v>0.205876</v>
      </c>
      <c r="G239" s="1">
        <v>0.196297</v>
      </c>
      <c r="H239" s="1">
        <v>0.19495599999999999</v>
      </c>
      <c r="I239" s="1">
        <v>0.19653999999999999</v>
      </c>
      <c r="J239" s="1">
        <v>0.203179</v>
      </c>
      <c r="K239" s="1">
        <v>0.204983</v>
      </c>
      <c r="L239" s="1">
        <v>0.209009</v>
      </c>
      <c r="M239" s="1">
        <v>0.20993500000000001</v>
      </c>
      <c r="N239" s="2">
        <v>0.44304312254497269</v>
      </c>
      <c r="O239" s="2">
        <v>-1.9658490437738707</v>
      </c>
    </row>
    <row r="240" spans="1:15" s="8" customFormat="1" x14ac:dyDescent="0.25">
      <c r="A240" s="3">
        <v>0.32886799999999999</v>
      </c>
      <c r="B240" s="3">
        <v>0.31083899999999998</v>
      </c>
      <c r="C240" s="3">
        <v>0.30985400000000002</v>
      </c>
      <c r="D240" s="3">
        <v>0.345078</v>
      </c>
      <c r="E240" s="3">
        <v>0.31274299999999999</v>
      </c>
      <c r="F240" s="3">
        <v>0.30202299999999999</v>
      </c>
      <c r="G240" s="3">
        <v>0.28644999999999998</v>
      </c>
      <c r="H240" s="3">
        <v>0.27899299999999999</v>
      </c>
      <c r="I240" s="3">
        <v>0.27162399999999998</v>
      </c>
      <c r="J240" s="3">
        <v>0.26149</v>
      </c>
      <c r="K240" s="3">
        <v>0.249199</v>
      </c>
      <c r="L240" s="3">
        <v>0.250307</v>
      </c>
      <c r="M240" s="3">
        <v>0.23222699999999999</v>
      </c>
      <c r="N240" s="4">
        <v>-7.2231299963644746</v>
      </c>
      <c r="O240" s="4">
        <v>-4.2597555471609594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CF93-0EE6-4E8A-96BD-D9ADF4CC2609}">
  <dimension ref="A1:B6"/>
  <sheetViews>
    <sheetView workbookViewId="0">
      <selection activeCell="B3" sqref="B3"/>
    </sheetView>
  </sheetViews>
  <sheetFormatPr defaultRowHeight="15" x14ac:dyDescent="0.25"/>
  <cols>
    <col min="2" max="2" width="17.7109375" customWidth="1"/>
  </cols>
  <sheetData>
    <row r="1" spans="1:2" ht="18.75" thickBot="1" x14ac:dyDescent="0.3">
      <c r="A1" s="22" t="s">
        <v>291</v>
      </c>
      <c r="B1" s="23" t="s">
        <v>292</v>
      </c>
    </row>
    <row r="2" spans="1:2" ht="18" thickBot="1" x14ac:dyDescent="0.3">
      <c r="A2" s="24">
        <v>1</v>
      </c>
      <c r="B2" s="25" t="s">
        <v>297</v>
      </c>
    </row>
    <row r="3" spans="1:2" ht="18" thickBot="1" x14ac:dyDescent="0.3">
      <c r="A3" s="24">
        <v>2</v>
      </c>
      <c r="B3" s="25" t="s">
        <v>302</v>
      </c>
    </row>
    <row r="4" spans="1:2" ht="19.5" customHeight="1" thickBot="1" x14ac:dyDescent="0.3">
      <c r="A4" s="24">
        <v>3</v>
      </c>
      <c r="B4" s="25" t="s">
        <v>298</v>
      </c>
    </row>
    <row r="5" spans="1:2" ht="18" thickBot="1" x14ac:dyDescent="0.3">
      <c r="A5" s="24">
        <v>4</v>
      </c>
      <c r="B5" s="25" t="s">
        <v>299</v>
      </c>
    </row>
    <row r="6" spans="1:2" ht="18" thickBot="1" x14ac:dyDescent="0.3">
      <c r="A6" s="24">
        <v>5</v>
      </c>
      <c r="B6" s="25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94B3E-286E-4134-A323-C7E3C36E8354}">
  <dimension ref="A1:E193"/>
  <sheetViews>
    <sheetView topLeftCell="A2" workbookViewId="0">
      <selection activeCell="C2" sqref="A2:E193"/>
    </sheetView>
  </sheetViews>
  <sheetFormatPr defaultRowHeight="15" x14ac:dyDescent="0.25"/>
  <cols>
    <col min="1" max="1" width="23.140625" customWidth="1"/>
    <col min="4" max="4" width="29.7109375" customWidth="1"/>
    <col min="5" max="5" width="13.140625" customWidth="1"/>
  </cols>
  <sheetData>
    <row r="1" spans="1:5" ht="18" x14ac:dyDescent="0.3">
      <c r="A1" s="26"/>
      <c r="B1" s="29">
        <v>1990</v>
      </c>
      <c r="C1" s="29">
        <v>2015</v>
      </c>
      <c r="D1" s="30" t="s">
        <v>303</v>
      </c>
      <c r="E1" s="31" t="s">
        <v>304</v>
      </c>
    </row>
    <row r="2" spans="1:5" x14ac:dyDescent="0.25">
      <c r="A2" s="27" t="s">
        <v>111</v>
      </c>
      <c r="B2" s="28">
        <v>12.6645010303841</v>
      </c>
      <c r="C2" s="28">
        <v>2.2144368593580701</v>
      </c>
      <c r="D2" s="28">
        <f t="shared" ref="D2:D33" si="0">(((C2/B2)^(1/25))-1)*100</f>
        <v>-6.7375095082561671</v>
      </c>
      <c r="E2" s="29">
        <v>1</v>
      </c>
    </row>
    <row r="3" spans="1:5" x14ac:dyDescent="0.25">
      <c r="A3" s="27" t="s">
        <v>84</v>
      </c>
      <c r="B3" s="28">
        <v>47.105931360208899</v>
      </c>
      <c r="C3" s="28">
        <v>8.7235124708165692</v>
      </c>
      <c r="D3" s="28">
        <f t="shared" si="0"/>
        <v>-6.5230289021153132</v>
      </c>
      <c r="E3" s="29">
        <v>2</v>
      </c>
    </row>
    <row r="4" spans="1:5" x14ac:dyDescent="0.25">
      <c r="A4" s="27" t="s">
        <v>172</v>
      </c>
      <c r="B4" s="28">
        <v>14.8940913119398</v>
      </c>
      <c r="C4" s="28">
        <v>3.1241889037714499</v>
      </c>
      <c r="D4" s="28">
        <f t="shared" si="0"/>
        <v>-6.0560252942970845</v>
      </c>
      <c r="E4" s="29">
        <v>3</v>
      </c>
    </row>
    <row r="5" spans="1:5" x14ac:dyDescent="0.25">
      <c r="A5" s="27" t="s">
        <v>70</v>
      </c>
      <c r="B5" s="28">
        <v>24.372196939627301</v>
      </c>
      <c r="C5" s="28">
        <v>5.38244293235421</v>
      </c>
      <c r="D5" s="28">
        <f t="shared" si="0"/>
        <v>-5.8623418531944749</v>
      </c>
      <c r="E5" s="29">
        <v>4</v>
      </c>
    </row>
    <row r="6" spans="1:5" x14ac:dyDescent="0.25">
      <c r="A6" s="27" t="s">
        <v>73</v>
      </c>
      <c r="B6" s="28">
        <v>15.5677321455385</v>
      </c>
      <c r="C6" s="28">
        <v>3.73014078315772</v>
      </c>
      <c r="D6" s="28">
        <f t="shared" si="0"/>
        <v>-5.5547773204124855</v>
      </c>
      <c r="E6" s="29">
        <v>5</v>
      </c>
    </row>
    <row r="7" spans="1:5" x14ac:dyDescent="0.25">
      <c r="A7" s="27" t="s">
        <v>78</v>
      </c>
      <c r="B7" s="28">
        <v>23.127844536716701</v>
      </c>
      <c r="C7" s="28">
        <v>6.47006816492061</v>
      </c>
      <c r="D7" s="28">
        <f t="shared" si="0"/>
        <v>-4.9677639927216743</v>
      </c>
      <c r="E7" s="17"/>
    </row>
    <row r="8" spans="1:5" x14ac:dyDescent="0.25">
      <c r="A8" s="27" t="s">
        <v>27</v>
      </c>
      <c r="B8" s="28">
        <v>21.1794428300169</v>
      </c>
      <c r="C8" s="28">
        <v>6.6900697016727699</v>
      </c>
      <c r="D8" s="28">
        <f t="shared" si="0"/>
        <v>-4.5049974911993251</v>
      </c>
      <c r="E8" s="17"/>
    </row>
    <row r="9" spans="1:5" x14ac:dyDescent="0.25">
      <c r="A9" s="27" t="s">
        <v>18</v>
      </c>
      <c r="B9" s="28">
        <v>31.2233926790251</v>
      </c>
      <c r="C9" s="28">
        <v>9.9933753873585704</v>
      </c>
      <c r="D9" s="28">
        <f t="shared" si="0"/>
        <v>-4.454709675225466</v>
      </c>
      <c r="E9" s="17"/>
    </row>
    <row r="10" spans="1:5" x14ac:dyDescent="0.25">
      <c r="A10" s="27" t="s">
        <v>154</v>
      </c>
      <c r="B10" s="28">
        <v>11.273864828064699</v>
      </c>
      <c r="C10" s="28">
        <v>3.8593072685318202</v>
      </c>
      <c r="D10" s="28">
        <f t="shared" si="0"/>
        <v>-4.1973634378955627</v>
      </c>
      <c r="E10" s="17"/>
    </row>
    <row r="11" spans="1:5" x14ac:dyDescent="0.25">
      <c r="A11" s="27" t="s">
        <v>82</v>
      </c>
      <c r="B11" s="28">
        <v>30.0153214770834</v>
      </c>
      <c r="C11" s="28">
        <v>10.407922580732899</v>
      </c>
      <c r="D11" s="28">
        <f t="shared" si="0"/>
        <v>-4.1480743619742189</v>
      </c>
      <c r="E11" s="17"/>
    </row>
    <row r="12" spans="1:5" x14ac:dyDescent="0.25">
      <c r="A12" s="27" t="s">
        <v>171</v>
      </c>
      <c r="B12" s="28">
        <v>49.4434535535474</v>
      </c>
      <c r="C12" s="28">
        <v>17.3105745223817</v>
      </c>
      <c r="D12" s="28">
        <f t="shared" si="0"/>
        <v>-4.1111506145582677</v>
      </c>
      <c r="E12" s="17"/>
    </row>
    <row r="13" spans="1:5" x14ac:dyDescent="0.25">
      <c r="A13" s="27" t="s">
        <v>10</v>
      </c>
      <c r="B13" s="28">
        <v>10.047127673337799</v>
      </c>
      <c r="C13" s="28">
        <v>3.52</v>
      </c>
      <c r="D13" s="28">
        <f t="shared" si="0"/>
        <v>-4.1085182189259832</v>
      </c>
      <c r="E13" s="17"/>
    </row>
    <row r="14" spans="1:5" x14ac:dyDescent="0.25">
      <c r="A14" s="27" t="s">
        <v>113</v>
      </c>
      <c r="B14" s="28">
        <v>17.988505538421201</v>
      </c>
      <c r="C14" s="28">
        <v>6.3170183576588599</v>
      </c>
      <c r="D14" s="28">
        <f t="shared" si="0"/>
        <v>-4.0995417973954229</v>
      </c>
      <c r="E14" s="17"/>
    </row>
    <row r="15" spans="1:5" x14ac:dyDescent="0.25">
      <c r="A15" s="27" t="s">
        <v>138</v>
      </c>
      <c r="B15" s="28">
        <v>5.5460971557402301</v>
      </c>
      <c r="C15" s="28">
        <v>1.9482934095503901</v>
      </c>
      <c r="D15" s="28">
        <f t="shared" si="0"/>
        <v>-4.0982183453477035</v>
      </c>
      <c r="E15" s="17"/>
    </row>
    <row r="16" spans="1:5" x14ac:dyDescent="0.25">
      <c r="A16" s="27" t="s">
        <v>66</v>
      </c>
      <c r="B16" s="28">
        <v>7.9122431957592898</v>
      </c>
      <c r="C16" s="28">
        <v>2.8866114823879698</v>
      </c>
      <c r="D16" s="28">
        <f t="shared" si="0"/>
        <v>-3.9530566286030355</v>
      </c>
      <c r="E16" s="17"/>
    </row>
    <row r="17" spans="1:5" x14ac:dyDescent="0.25">
      <c r="A17" s="27" t="s">
        <v>161</v>
      </c>
      <c r="B17" s="28">
        <v>4.9486876083083304</v>
      </c>
      <c r="C17" s="28">
        <v>1.8084540946743399</v>
      </c>
      <c r="D17" s="28">
        <f t="shared" si="0"/>
        <v>-3.9466097726667537</v>
      </c>
      <c r="E17" s="39"/>
    </row>
    <row r="18" spans="1:5" x14ac:dyDescent="0.25">
      <c r="A18" s="27" t="s">
        <v>8</v>
      </c>
      <c r="B18" s="28">
        <v>11.171569291721299</v>
      </c>
      <c r="C18" s="28">
        <v>4.1356852027517501</v>
      </c>
      <c r="D18" s="28">
        <f t="shared" si="0"/>
        <v>-3.8969144553771207</v>
      </c>
      <c r="E18" s="17"/>
    </row>
    <row r="19" spans="1:5" x14ac:dyDescent="0.25">
      <c r="A19" s="27" t="s">
        <v>201</v>
      </c>
      <c r="B19" s="28">
        <v>11.8257369676063</v>
      </c>
      <c r="C19" s="28">
        <v>4.4785527658931601</v>
      </c>
      <c r="D19" s="28">
        <f t="shared" si="0"/>
        <v>-3.8094563663621073</v>
      </c>
      <c r="E19" s="17"/>
    </row>
    <row r="20" spans="1:5" x14ac:dyDescent="0.25">
      <c r="A20" s="27" t="s">
        <v>211</v>
      </c>
      <c r="B20" s="28">
        <v>9.8494686990536007</v>
      </c>
      <c r="C20" s="28">
        <v>3.9568067525755701</v>
      </c>
      <c r="D20" s="28">
        <f t="shared" si="0"/>
        <v>-3.5821858741774459</v>
      </c>
      <c r="E20" s="17"/>
    </row>
    <row r="21" spans="1:5" x14ac:dyDescent="0.25">
      <c r="A21" s="27" t="s">
        <v>92</v>
      </c>
      <c r="B21" s="28">
        <v>14.281058525465699</v>
      </c>
      <c r="C21" s="28">
        <v>5.7695377232140297</v>
      </c>
      <c r="D21" s="28">
        <f t="shared" si="0"/>
        <v>-3.5604390081648507</v>
      </c>
      <c r="E21" s="17"/>
    </row>
    <row r="22" spans="1:5" x14ac:dyDescent="0.25">
      <c r="A22" s="27" t="s">
        <v>96</v>
      </c>
      <c r="B22" s="28">
        <v>6.7830963714752901</v>
      </c>
      <c r="C22" s="28">
        <v>2.7813187801052801</v>
      </c>
      <c r="D22" s="28">
        <f t="shared" si="0"/>
        <v>-3.5032000877645797</v>
      </c>
      <c r="E22" s="17"/>
    </row>
    <row r="23" spans="1:5" x14ac:dyDescent="0.25">
      <c r="A23" s="27" t="s">
        <v>214</v>
      </c>
      <c r="B23" s="28">
        <v>9.6125564542992397</v>
      </c>
      <c r="C23" s="28">
        <v>4.02523310634409</v>
      </c>
      <c r="D23" s="28">
        <f t="shared" si="0"/>
        <v>-3.4220271753201525</v>
      </c>
      <c r="E23" s="17"/>
    </row>
    <row r="24" spans="1:5" x14ac:dyDescent="0.25">
      <c r="A24" s="27" t="s">
        <v>102</v>
      </c>
      <c r="B24" s="28">
        <v>5.0294628989523504</v>
      </c>
      <c r="C24" s="28">
        <v>2.1072221440000001</v>
      </c>
      <c r="D24" s="28">
        <f t="shared" si="0"/>
        <v>-3.4199227345279359</v>
      </c>
      <c r="E24" s="17"/>
    </row>
    <row r="25" spans="1:5" x14ac:dyDescent="0.25">
      <c r="A25" s="27" t="s">
        <v>147</v>
      </c>
      <c r="B25" s="28">
        <v>20.542158130964701</v>
      </c>
      <c r="C25" s="28">
        <v>8.6428484412244195</v>
      </c>
      <c r="D25" s="28">
        <f t="shared" si="0"/>
        <v>-3.4037130016781103</v>
      </c>
      <c r="E25" s="17"/>
    </row>
    <row r="26" spans="1:5" x14ac:dyDescent="0.25">
      <c r="A26" s="27" t="s">
        <v>122</v>
      </c>
      <c r="B26" s="28">
        <v>13.5018091404839</v>
      </c>
      <c r="C26" s="28">
        <v>5.7801359190920598</v>
      </c>
      <c r="D26" s="28">
        <f t="shared" si="0"/>
        <v>-3.3366497054563182</v>
      </c>
      <c r="E26" s="17"/>
    </row>
    <row r="27" spans="1:5" x14ac:dyDescent="0.25">
      <c r="A27" s="27" t="s">
        <v>215</v>
      </c>
      <c r="B27" s="28">
        <v>11.5396961753717</v>
      </c>
      <c r="C27" s="28">
        <v>5.0103247517216998</v>
      </c>
      <c r="D27" s="28">
        <f t="shared" si="0"/>
        <v>-3.2820996021998727</v>
      </c>
      <c r="E27" s="17"/>
    </row>
    <row r="28" spans="1:5" x14ac:dyDescent="0.25">
      <c r="A28" s="27" t="s">
        <v>155</v>
      </c>
      <c r="B28" s="28">
        <v>6.5832540222301201</v>
      </c>
      <c r="C28" s="28">
        <v>2.87275790450914</v>
      </c>
      <c r="D28" s="28">
        <f t="shared" si="0"/>
        <v>-3.262616510043681</v>
      </c>
      <c r="E28" s="17"/>
    </row>
    <row r="29" spans="1:5" x14ac:dyDescent="0.25">
      <c r="A29" s="27" t="s">
        <v>88</v>
      </c>
      <c r="B29" s="28">
        <v>14.599861494096899</v>
      </c>
      <c r="C29" s="28">
        <v>6.3841749258301297</v>
      </c>
      <c r="D29" s="28">
        <f t="shared" si="0"/>
        <v>-3.2546184622137875</v>
      </c>
      <c r="E29" s="17"/>
    </row>
    <row r="30" spans="1:5" x14ac:dyDescent="0.25">
      <c r="A30" s="27" t="s">
        <v>115</v>
      </c>
      <c r="B30" s="28">
        <v>30.627773869955501</v>
      </c>
      <c r="C30" s="28">
        <v>13.6692641670453</v>
      </c>
      <c r="D30" s="28">
        <f t="shared" si="0"/>
        <v>-3.1755166740430774</v>
      </c>
      <c r="E30" s="17"/>
    </row>
    <row r="31" spans="1:5" x14ac:dyDescent="0.25">
      <c r="A31" s="27" t="s">
        <v>158</v>
      </c>
      <c r="B31" s="28">
        <v>9.1360759123382103</v>
      </c>
      <c r="C31" s="28">
        <v>4.0847783540293898</v>
      </c>
      <c r="D31" s="28">
        <f t="shared" si="0"/>
        <v>-3.1685685885822545</v>
      </c>
      <c r="E31" s="17"/>
    </row>
    <row r="32" spans="1:5" x14ac:dyDescent="0.25">
      <c r="A32" s="27" t="s">
        <v>225</v>
      </c>
      <c r="B32" s="28">
        <v>20.876870429306699</v>
      </c>
      <c r="C32" s="28">
        <v>9.6401174836712595</v>
      </c>
      <c r="D32" s="28">
        <f t="shared" si="0"/>
        <v>-3.0435563531070131</v>
      </c>
      <c r="E32" s="17"/>
    </row>
    <row r="33" spans="1:5" x14ac:dyDescent="0.25">
      <c r="A33" s="27" t="s">
        <v>89</v>
      </c>
      <c r="B33" s="28">
        <v>12.917207271667101</v>
      </c>
      <c r="C33" s="28">
        <v>6.0324450703079897</v>
      </c>
      <c r="D33" s="28">
        <f t="shared" si="0"/>
        <v>-2.9997195515610864</v>
      </c>
      <c r="E33" s="17"/>
    </row>
    <row r="34" spans="1:5" x14ac:dyDescent="0.25">
      <c r="A34" s="27" t="s">
        <v>123</v>
      </c>
      <c r="B34" s="28">
        <v>7.8889650987570201</v>
      </c>
      <c r="C34" s="28">
        <v>3.7452403218734598</v>
      </c>
      <c r="D34" s="28">
        <f t="shared" ref="D34:D65" si="1">(((C34/B34)^(1/25))-1)*100</f>
        <v>-2.9359549343243474</v>
      </c>
      <c r="E34" s="17"/>
    </row>
    <row r="35" spans="1:5" x14ac:dyDescent="0.25">
      <c r="A35" s="27" t="s">
        <v>168</v>
      </c>
      <c r="B35" s="28">
        <v>12.754272782115301</v>
      </c>
      <c r="C35" s="28">
        <v>6.0952490710896603</v>
      </c>
      <c r="D35" s="28">
        <f t="shared" si="1"/>
        <v>-2.9102393986304098</v>
      </c>
      <c r="E35" s="17"/>
    </row>
    <row r="36" spans="1:5" x14ac:dyDescent="0.25">
      <c r="A36" s="27" t="s">
        <v>166</v>
      </c>
      <c r="B36" s="28">
        <v>17.401596995758201</v>
      </c>
      <c r="C36" s="28">
        <v>8.3922668571229995</v>
      </c>
      <c r="D36" s="28">
        <f t="shared" si="1"/>
        <v>-2.8748713337223841</v>
      </c>
      <c r="E36" s="17"/>
    </row>
    <row r="37" spans="1:5" x14ac:dyDescent="0.25">
      <c r="A37" s="27" t="s">
        <v>149</v>
      </c>
      <c r="B37" s="28">
        <v>8.05731796657874</v>
      </c>
      <c r="C37" s="28">
        <v>3.9141240713196601</v>
      </c>
      <c r="D37" s="28">
        <f t="shared" si="1"/>
        <v>-2.8466537882108844</v>
      </c>
      <c r="E37" s="17"/>
    </row>
    <row r="38" spans="1:5" x14ac:dyDescent="0.25">
      <c r="A38" s="27" t="s">
        <v>160</v>
      </c>
      <c r="B38" s="28">
        <v>5.6931477435678302</v>
      </c>
      <c r="C38" s="28">
        <v>2.8264194237202398</v>
      </c>
      <c r="D38" s="28">
        <f t="shared" si="1"/>
        <v>-2.7621458633376395</v>
      </c>
      <c r="E38" s="17"/>
    </row>
    <row r="39" spans="1:5" x14ac:dyDescent="0.25">
      <c r="A39" s="27" t="s">
        <v>199</v>
      </c>
      <c r="B39" s="28">
        <v>4.6176098344795298</v>
      </c>
      <c r="C39" s="28">
        <v>2.3948555130214402</v>
      </c>
      <c r="D39" s="28">
        <f t="shared" si="1"/>
        <v>-2.5920321025656667</v>
      </c>
      <c r="E39" s="17"/>
    </row>
    <row r="40" spans="1:5" x14ac:dyDescent="0.25">
      <c r="A40" s="27" t="s">
        <v>13</v>
      </c>
      <c r="B40" s="28">
        <v>5.6578712805336897</v>
      </c>
      <c r="C40" s="28">
        <v>3.0173144684495399</v>
      </c>
      <c r="D40" s="28">
        <f t="shared" si="1"/>
        <v>-2.4833663921211557</v>
      </c>
      <c r="E40" s="17"/>
    </row>
    <row r="41" spans="1:5" x14ac:dyDescent="0.25">
      <c r="A41" s="27" t="s">
        <v>203</v>
      </c>
      <c r="B41" s="28">
        <v>9.4048367515335904</v>
      </c>
      <c r="C41" s="28">
        <v>5.01783285753333</v>
      </c>
      <c r="D41" s="28">
        <f t="shared" si="1"/>
        <v>-2.4815932523344131</v>
      </c>
      <c r="E41" s="17"/>
    </row>
    <row r="42" spans="1:5" x14ac:dyDescent="0.25">
      <c r="A42" s="27" t="s">
        <v>3</v>
      </c>
      <c r="B42" s="28">
        <v>10.1235612062695</v>
      </c>
      <c r="C42" s="28">
        <v>5.5077086990165398</v>
      </c>
      <c r="D42" s="28">
        <f t="shared" si="1"/>
        <v>-2.4054634677697195</v>
      </c>
      <c r="E42" s="17"/>
    </row>
    <row r="43" spans="1:5" x14ac:dyDescent="0.25">
      <c r="A43" s="27" t="s">
        <v>132</v>
      </c>
      <c r="B43" s="28">
        <v>11.5838755554424</v>
      </c>
      <c r="C43" s="28">
        <v>6.3628666799684002</v>
      </c>
      <c r="D43" s="28">
        <f t="shared" si="1"/>
        <v>-2.3680513341027054</v>
      </c>
      <c r="E43" s="17"/>
    </row>
    <row r="44" spans="1:5" x14ac:dyDescent="0.25">
      <c r="A44" s="27" t="s">
        <v>108</v>
      </c>
      <c r="B44" s="28">
        <v>4.3956884639494396</v>
      </c>
      <c r="C44" s="28">
        <v>2.4520402449027801</v>
      </c>
      <c r="D44" s="28">
        <f t="shared" si="1"/>
        <v>-2.3077690352014235</v>
      </c>
      <c r="E44" s="17"/>
    </row>
    <row r="45" spans="1:5" x14ac:dyDescent="0.25">
      <c r="A45" s="27" t="s">
        <v>151</v>
      </c>
      <c r="B45" s="28">
        <v>17.427344340926499</v>
      </c>
      <c r="C45" s="28">
        <v>9.7240284999753399</v>
      </c>
      <c r="D45" s="28">
        <f t="shared" si="1"/>
        <v>-2.3067403863427316</v>
      </c>
      <c r="E45" s="17"/>
    </row>
    <row r="46" spans="1:5" x14ac:dyDescent="0.25">
      <c r="A46" s="27" t="s">
        <v>206</v>
      </c>
      <c r="B46" s="28">
        <v>3.6892751522687202</v>
      </c>
      <c r="C46" s="28">
        <v>2.0641317904910799</v>
      </c>
      <c r="D46" s="28">
        <f t="shared" si="1"/>
        <v>-2.2961100244566324</v>
      </c>
      <c r="E46" s="17"/>
    </row>
    <row r="47" spans="1:5" x14ac:dyDescent="0.25">
      <c r="A47" s="27" t="s">
        <v>156</v>
      </c>
      <c r="B47" s="28">
        <v>1.1729776110769099</v>
      </c>
      <c r="C47" s="28">
        <v>0.65709550744748202</v>
      </c>
      <c r="D47" s="28">
        <f t="shared" si="1"/>
        <v>-2.291228925502764</v>
      </c>
      <c r="E47" s="39"/>
    </row>
    <row r="48" spans="1:5" x14ac:dyDescent="0.25">
      <c r="A48" s="27" t="s">
        <v>28</v>
      </c>
      <c r="B48" s="28">
        <v>8.2915979089233005</v>
      </c>
      <c r="C48" s="28">
        <v>4.7309104485531401</v>
      </c>
      <c r="D48" s="28">
        <f t="shared" si="1"/>
        <v>-2.2194986344716949</v>
      </c>
      <c r="E48" s="17"/>
    </row>
    <row r="49" spans="1:5" x14ac:dyDescent="0.25">
      <c r="A49" s="27" t="s">
        <v>12</v>
      </c>
      <c r="B49" s="28">
        <v>7.4716630621847102</v>
      </c>
      <c r="C49" s="28">
        <v>4.2690611940275698</v>
      </c>
      <c r="D49" s="28">
        <f t="shared" si="1"/>
        <v>-2.2140174151951242</v>
      </c>
      <c r="E49" s="17"/>
    </row>
    <row r="50" spans="1:5" x14ac:dyDescent="0.25">
      <c r="A50" s="27" t="s">
        <v>16</v>
      </c>
      <c r="B50" s="28">
        <v>13.8302914510473</v>
      </c>
      <c r="C50" s="28">
        <v>7.9228524513391401</v>
      </c>
      <c r="D50" s="28">
        <f t="shared" si="1"/>
        <v>-2.2037933795993614</v>
      </c>
      <c r="E50" s="17"/>
    </row>
    <row r="51" spans="1:5" x14ac:dyDescent="0.25">
      <c r="A51" s="27" t="s">
        <v>25</v>
      </c>
      <c r="B51" s="28">
        <v>3.9279981393477099</v>
      </c>
      <c r="C51" s="28">
        <v>2.2580137022640998</v>
      </c>
      <c r="D51" s="28">
        <f t="shared" si="1"/>
        <v>-2.1902357829760466</v>
      </c>
      <c r="E51" s="17"/>
    </row>
    <row r="52" spans="1:5" x14ac:dyDescent="0.25">
      <c r="A52" s="27" t="s">
        <v>222</v>
      </c>
      <c r="B52" s="28">
        <v>23.9378662500046</v>
      </c>
      <c r="C52" s="28">
        <v>13.8640909606035</v>
      </c>
      <c r="D52" s="28">
        <f t="shared" si="1"/>
        <v>-2.1609474331359513</v>
      </c>
      <c r="E52" s="17"/>
    </row>
    <row r="53" spans="1:5" x14ac:dyDescent="0.25">
      <c r="A53" s="27" t="s">
        <v>36</v>
      </c>
      <c r="B53" s="28">
        <v>9.5972211425887792</v>
      </c>
      <c r="C53" s="28">
        <v>5.67956070545213</v>
      </c>
      <c r="D53" s="28">
        <f t="shared" si="1"/>
        <v>-2.0765356172553595</v>
      </c>
      <c r="E53" s="17"/>
    </row>
    <row r="54" spans="1:5" x14ac:dyDescent="0.25">
      <c r="A54" s="27" t="s">
        <v>79</v>
      </c>
      <c r="B54" s="28">
        <v>8.55506366695362</v>
      </c>
      <c r="C54" s="28">
        <v>5.1067054624256096</v>
      </c>
      <c r="D54" s="28">
        <f t="shared" si="1"/>
        <v>-2.0427233641390541</v>
      </c>
      <c r="E54" s="17"/>
    </row>
    <row r="55" spans="1:5" x14ac:dyDescent="0.25">
      <c r="A55" s="27" t="s">
        <v>232</v>
      </c>
      <c r="B55" s="28">
        <v>12.0767491038104</v>
      </c>
      <c r="C55" s="28">
        <v>7.3436254147033502</v>
      </c>
      <c r="D55" s="28">
        <f t="shared" si="1"/>
        <v>-1.9701317644281402</v>
      </c>
      <c r="E55" s="17"/>
    </row>
    <row r="56" spans="1:5" x14ac:dyDescent="0.25">
      <c r="A56" s="27" t="s">
        <v>17</v>
      </c>
      <c r="B56" s="28">
        <v>19.383063090922299</v>
      </c>
      <c r="C56" s="28">
        <v>11.793199905476699</v>
      </c>
      <c r="D56" s="28">
        <f t="shared" si="1"/>
        <v>-1.9678855452935795</v>
      </c>
      <c r="E56" s="17"/>
    </row>
    <row r="57" spans="1:5" x14ac:dyDescent="0.25">
      <c r="A57" s="27" t="s">
        <v>5</v>
      </c>
      <c r="B57" s="28">
        <v>5.88225583504454</v>
      </c>
      <c r="C57" s="28">
        <v>3.6030941551038</v>
      </c>
      <c r="D57" s="28">
        <f t="shared" si="1"/>
        <v>-1.9414949163843787</v>
      </c>
      <c r="E57" s="17"/>
    </row>
    <row r="58" spans="1:5" x14ac:dyDescent="0.25">
      <c r="A58" s="27" t="s">
        <v>105</v>
      </c>
      <c r="B58" s="28">
        <v>4.2512548861147099</v>
      </c>
      <c r="C58" s="28">
        <v>2.6069496169775701</v>
      </c>
      <c r="D58" s="28">
        <f t="shared" si="1"/>
        <v>-1.937125442085208</v>
      </c>
      <c r="E58" s="17"/>
    </row>
    <row r="59" spans="1:5" x14ac:dyDescent="0.25">
      <c r="A59" s="27" t="s">
        <v>21</v>
      </c>
      <c r="B59" s="28">
        <v>8.6665767042679498</v>
      </c>
      <c r="C59" s="28">
        <v>5.4083925395535202</v>
      </c>
      <c r="D59" s="28">
        <f t="shared" si="1"/>
        <v>-1.868412454531454</v>
      </c>
      <c r="E59" s="17"/>
    </row>
    <row r="60" spans="1:5" x14ac:dyDescent="0.25">
      <c r="A60" s="27" t="s">
        <v>136</v>
      </c>
      <c r="B60" s="28">
        <v>6.8383098540683998</v>
      </c>
      <c r="C60" s="28">
        <v>4.31831150570238</v>
      </c>
      <c r="D60" s="28">
        <f t="shared" si="1"/>
        <v>-1.8219034918416033</v>
      </c>
      <c r="E60" s="17"/>
    </row>
    <row r="61" spans="1:5" x14ac:dyDescent="0.25">
      <c r="A61" s="27" t="s">
        <v>135</v>
      </c>
      <c r="B61" s="28">
        <v>2.34471372087993</v>
      </c>
      <c r="C61" s="28">
        <v>1.4880857926976101</v>
      </c>
      <c r="D61" s="28">
        <f t="shared" si="1"/>
        <v>-1.8022525131600187</v>
      </c>
      <c r="E61" s="39"/>
    </row>
    <row r="62" spans="1:5" x14ac:dyDescent="0.25">
      <c r="A62" s="27" t="s">
        <v>148</v>
      </c>
      <c r="B62" s="28">
        <v>8.0514865482304092</v>
      </c>
      <c r="C62" s="28">
        <v>5.1718902504694402</v>
      </c>
      <c r="D62" s="28">
        <f t="shared" si="1"/>
        <v>-1.754893188138873</v>
      </c>
      <c r="E62" s="17"/>
    </row>
    <row r="63" spans="1:5" x14ac:dyDescent="0.25">
      <c r="A63" s="27" t="s">
        <v>188</v>
      </c>
      <c r="B63" s="28">
        <v>4.8385166193372999</v>
      </c>
      <c r="C63" s="28">
        <v>3.1223156395903802</v>
      </c>
      <c r="D63" s="28">
        <f t="shared" si="1"/>
        <v>-1.7368724926103196</v>
      </c>
      <c r="E63" s="17"/>
    </row>
    <row r="64" spans="1:5" x14ac:dyDescent="0.25">
      <c r="A64" s="27" t="s">
        <v>184</v>
      </c>
      <c r="B64" s="28">
        <v>3.2838968063432299</v>
      </c>
      <c r="C64" s="28">
        <v>2.1735344443720601</v>
      </c>
      <c r="D64" s="28">
        <f t="shared" si="1"/>
        <v>-1.6371551248057004</v>
      </c>
      <c r="E64" s="17"/>
    </row>
    <row r="65" spans="1:5" x14ac:dyDescent="0.25">
      <c r="A65" s="27" t="s">
        <v>212</v>
      </c>
      <c r="B65" s="28">
        <v>5.1062417092683399</v>
      </c>
      <c r="C65" s="28">
        <v>3.3941677023039398</v>
      </c>
      <c r="D65" s="28">
        <f t="shared" si="1"/>
        <v>-1.6203491046023588</v>
      </c>
      <c r="E65" s="17"/>
    </row>
    <row r="66" spans="1:5" x14ac:dyDescent="0.25">
      <c r="A66" s="27" t="s">
        <v>213</v>
      </c>
      <c r="B66" s="28">
        <v>3.2593389743646699</v>
      </c>
      <c r="C66" s="28">
        <v>2.19457627268498</v>
      </c>
      <c r="D66" s="28">
        <f t="shared" ref="D66:D97" si="2">(((C66/B66)^(1/25))-1)*100</f>
        <v>-1.5696915659975996</v>
      </c>
      <c r="E66" s="17"/>
    </row>
    <row r="67" spans="1:5" x14ac:dyDescent="0.25">
      <c r="A67" s="27" t="s">
        <v>33</v>
      </c>
      <c r="B67" s="28">
        <v>7.4168653134114999</v>
      </c>
      <c r="C67" s="28">
        <v>5.0311554635805402</v>
      </c>
      <c r="D67" s="28">
        <f t="shared" si="2"/>
        <v>-1.540439287385853</v>
      </c>
      <c r="E67" s="17"/>
    </row>
    <row r="68" spans="1:5" x14ac:dyDescent="0.25">
      <c r="A68" s="27" t="s">
        <v>130</v>
      </c>
      <c r="B68" s="28">
        <v>15.507308429513699</v>
      </c>
      <c r="C68" s="28">
        <v>10.616038512245501</v>
      </c>
      <c r="D68" s="28">
        <f t="shared" si="2"/>
        <v>-1.5043518480039708</v>
      </c>
      <c r="E68" s="17"/>
    </row>
    <row r="69" spans="1:5" x14ac:dyDescent="0.25">
      <c r="A69" s="27" t="s">
        <v>91</v>
      </c>
      <c r="B69" s="28">
        <v>4.0330944995416296</v>
      </c>
      <c r="C69" s="28">
        <v>2.7727258227385398</v>
      </c>
      <c r="D69" s="28">
        <f t="shared" si="2"/>
        <v>-1.4876359535218375</v>
      </c>
      <c r="E69" s="17"/>
    </row>
    <row r="70" spans="1:5" x14ac:dyDescent="0.25">
      <c r="A70" s="27" t="s">
        <v>175</v>
      </c>
      <c r="B70" s="28">
        <v>10.791279953389401</v>
      </c>
      <c r="C70" s="28">
        <v>7.4238288037328299</v>
      </c>
      <c r="D70" s="28">
        <f t="shared" si="2"/>
        <v>-1.4850367752271443</v>
      </c>
      <c r="E70" s="17"/>
    </row>
    <row r="71" spans="1:5" x14ac:dyDescent="0.25">
      <c r="A71" s="27" t="s">
        <v>81</v>
      </c>
      <c r="B71" s="28">
        <v>2.9375742221526</v>
      </c>
      <c r="C71" s="28">
        <v>2.0262660213417898</v>
      </c>
      <c r="D71" s="28">
        <f t="shared" si="2"/>
        <v>-1.4745778102557283</v>
      </c>
      <c r="E71" s="17"/>
    </row>
    <row r="72" spans="1:5" x14ac:dyDescent="0.25">
      <c r="A72" s="27" t="s">
        <v>140</v>
      </c>
      <c r="B72" s="28">
        <v>5.2039119622647902</v>
      </c>
      <c r="C72" s="28">
        <v>3.5905843968900002</v>
      </c>
      <c r="D72" s="28">
        <f t="shared" si="2"/>
        <v>-1.4734200270715592</v>
      </c>
      <c r="E72" s="17"/>
    </row>
    <row r="73" spans="1:5" x14ac:dyDescent="0.25">
      <c r="A73" s="27" t="s">
        <v>7</v>
      </c>
      <c r="B73" s="28">
        <v>5.6937910740474296</v>
      </c>
      <c r="C73" s="28">
        <v>3.9366303353343501</v>
      </c>
      <c r="D73" s="28">
        <f t="shared" si="2"/>
        <v>-1.4653622492867835</v>
      </c>
      <c r="E73" s="17"/>
    </row>
    <row r="74" spans="1:5" x14ac:dyDescent="0.25">
      <c r="A74" s="27" t="s">
        <v>29</v>
      </c>
      <c r="B74" s="28">
        <v>5.0842659036036304</v>
      </c>
      <c r="C74" s="28">
        <v>3.5252226743782802</v>
      </c>
      <c r="D74" s="28">
        <f t="shared" si="2"/>
        <v>-1.4541517844900986</v>
      </c>
      <c r="E74" s="17"/>
    </row>
    <row r="75" spans="1:5" x14ac:dyDescent="0.25">
      <c r="A75" s="27" t="s">
        <v>207</v>
      </c>
      <c r="B75" s="28">
        <v>3.6881543777881598</v>
      </c>
      <c r="C75" s="28">
        <v>2.56059973203276</v>
      </c>
      <c r="D75" s="28">
        <f t="shared" si="2"/>
        <v>-1.4489390175696171</v>
      </c>
      <c r="E75" s="17"/>
    </row>
    <row r="76" spans="1:5" x14ac:dyDescent="0.25">
      <c r="A76" s="27" t="s">
        <v>190</v>
      </c>
      <c r="B76" s="28">
        <v>12.0268022546511</v>
      </c>
      <c r="C76" s="28">
        <v>8.4132177513637991</v>
      </c>
      <c r="D76" s="28">
        <f t="shared" si="2"/>
        <v>-1.4191681850682092</v>
      </c>
      <c r="E76" s="17"/>
    </row>
    <row r="77" spans="1:5" x14ac:dyDescent="0.25">
      <c r="A77" s="27" t="s">
        <v>185</v>
      </c>
      <c r="B77" s="28">
        <v>13.1888129725798</v>
      </c>
      <c r="C77" s="28">
        <v>9.2831818381389404</v>
      </c>
      <c r="D77" s="28">
        <f t="shared" si="2"/>
        <v>-1.3948391416278128</v>
      </c>
      <c r="E77" s="17"/>
    </row>
    <row r="78" spans="1:5" x14ac:dyDescent="0.25">
      <c r="A78" s="27" t="s">
        <v>2</v>
      </c>
      <c r="B78" s="28">
        <v>6.6219318865878298</v>
      </c>
      <c r="C78" s="28">
        <v>4.7412741105782903</v>
      </c>
      <c r="D78" s="28">
        <f t="shared" si="2"/>
        <v>-1.327435832875079</v>
      </c>
      <c r="E78" s="17"/>
    </row>
    <row r="79" spans="1:5" x14ac:dyDescent="0.25">
      <c r="A79" s="27" t="s">
        <v>202</v>
      </c>
      <c r="B79" s="28">
        <v>6.3953115013628601</v>
      </c>
      <c r="C79" s="28">
        <v>4.58220312656261</v>
      </c>
      <c r="D79" s="28">
        <f t="shared" si="2"/>
        <v>-1.3246886543857084</v>
      </c>
      <c r="E79" s="17"/>
    </row>
    <row r="80" spans="1:5" x14ac:dyDescent="0.25">
      <c r="A80" s="27" t="s">
        <v>20</v>
      </c>
      <c r="B80" s="28">
        <v>10.169722266322401</v>
      </c>
      <c r="C80" s="28">
        <v>7.34149141792461</v>
      </c>
      <c r="D80" s="28">
        <f t="shared" si="2"/>
        <v>-1.2950328939262845</v>
      </c>
      <c r="E80" s="17"/>
    </row>
    <row r="81" spans="1:5" x14ac:dyDescent="0.25">
      <c r="A81" s="27" t="s">
        <v>164</v>
      </c>
      <c r="B81" s="28">
        <v>3.4821088106263498</v>
      </c>
      <c r="C81" s="28">
        <v>2.5508634153447698</v>
      </c>
      <c r="D81" s="28">
        <f t="shared" si="2"/>
        <v>-1.2371088828394106</v>
      </c>
      <c r="E81" s="17"/>
    </row>
    <row r="82" spans="1:5" x14ac:dyDescent="0.25">
      <c r="A82" s="27" t="s">
        <v>85</v>
      </c>
      <c r="B82" s="28">
        <v>4.5642339894226698</v>
      </c>
      <c r="C82" s="28">
        <v>3.3510280551612901</v>
      </c>
      <c r="D82" s="28">
        <f t="shared" si="2"/>
        <v>-1.2283277765015477</v>
      </c>
      <c r="E82" s="17"/>
    </row>
    <row r="83" spans="1:5" x14ac:dyDescent="0.25">
      <c r="A83" s="27" t="s">
        <v>30</v>
      </c>
      <c r="B83" s="28">
        <v>5.0314719744938303</v>
      </c>
      <c r="C83" s="28">
        <v>3.7423861690423199</v>
      </c>
      <c r="D83" s="28">
        <f t="shared" si="2"/>
        <v>-1.1769754490623008</v>
      </c>
      <c r="E83" s="17"/>
    </row>
    <row r="84" spans="1:5" x14ac:dyDescent="0.25">
      <c r="A84" s="27" t="s">
        <v>216</v>
      </c>
      <c r="B84" s="28">
        <v>11.1793605993855</v>
      </c>
      <c r="C84" s="28">
        <v>8.3442009050802906</v>
      </c>
      <c r="D84" s="28">
        <f t="shared" si="2"/>
        <v>-1.1631919179906802</v>
      </c>
      <c r="E84" s="17"/>
    </row>
    <row r="85" spans="1:5" x14ac:dyDescent="0.25">
      <c r="A85" s="27" t="s">
        <v>198</v>
      </c>
      <c r="B85" s="28">
        <v>9.3162572736701108</v>
      </c>
      <c r="C85" s="28">
        <v>6.9966437513971904</v>
      </c>
      <c r="D85" s="28">
        <f t="shared" si="2"/>
        <v>-1.1387877524358214</v>
      </c>
      <c r="E85" s="17"/>
    </row>
    <row r="86" spans="1:5" x14ac:dyDescent="0.25">
      <c r="A86" s="27" t="s">
        <v>4</v>
      </c>
      <c r="B86" s="28">
        <v>5.4475328031839503</v>
      </c>
      <c r="C86" s="28">
        <v>4.1018536991721897</v>
      </c>
      <c r="D86" s="28">
        <f t="shared" si="2"/>
        <v>-1.1284796218220317</v>
      </c>
      <c r="E86" s="17"/>
    </row>
    <row r="87" spans="1:5" x14ac:dyDescent="0.25">
      <c r="A87" s="27" t="s">
        <v>142</v>
      </c>
      <c r="B87" s="28">
        <v>6.1270014649407898</v>
      </c>
      <c r="C87" s="28">
        <v>4.6426614252070797</v>
      </c>
      <c r="D87" s="28">
        <f t="shared" si="2"/>
        <v>-1.103536616718126</v>
      </c>
      <c r="E87" s="17"/>
    </row>
    <row r="88" spans="1:5" x14ac:dyDescent="0.25">
      <c r="A88" s="27" t="s">
        <v>118</v>
      </c>
      <c r="B88" s="28">
        <v>8.3324121395495396</v>
      </c>
      <c r="C88" s="28">
        <v>6.3656844325067201</v>
      </c>
      <c r="D88" s="28">
        <f t="shared" si="2"/>
        <v>-1.0711468439123739</v>
      </c>
      <c r="E88" s="17"/>
    </row>
    <row r="89" spans="1:5" x14ac:dyDescent="0.25">
      <c r="A89" s="27" t="s">
        <v>93</v>
      </c>
      <c r="B89" s="28">
        <v>6.2409225192260704</v>
      </c>
      <c r="C89" s="28">
        <v>4.7775296615216503</v>
      </c>
      <c r="D89" s="28">
        <f t="shared" si="2"/>
        <v>-1.0631260614702875</v>
      </c>
      <c r="E89" s="17"/>
    </row>
    <row r="90" spans="1:5" x14ac:dyDescent="0.25">
      <c r="A90" s="27" t="s">
        <v>15</v>
      </c>
      <c r="B90" s="28">
        <v>3.8310136578383398</v>
      </c>
      <c r="C90" s="28">
        <v>2.94674667903349</v>
      </c>
      <c r="D90" s="28">
        <f t="shared" si="2"/>
        <v>-1.044220522603867</v>
      </c>
      <c r="E90" s="17"/>
    </row>
    <row r="91" spans="1:5" x14ac:dyDescent="0.25">
      <c r="A91" s="27" t="s">
        <v>26</v>
      </c>
      <c r="B91" s="28">
        <v>4.8206573300132698</v>
      </c>
      <c r="C91" s="28">
        <v>3.7385234294545802</v>
      </c>
      <c r="D91" s="28">
        <f t="shared" si="2"/>
        <v>-1.0117255365281408</v>
      </c>
      <c r="E91" s="17"/>
    </row>
    <row r="92" spans="1:5" x14ac:dyDescent="0.25">
      <c r="A92" s="27" t="s">
        <v>14</v>
      </c>
      <c r="B92" s="28">
        <v>4.8030801856695096</v>
      </c>
      <c r="C92" s="28">
        <v>3.7534600675998302</v>
      </c>
      <c r="D92" s="28">
        <f t="shared" si="2"/>
        <v>-0.98146911645299317</v>
      </c>
      <c r="E92" s="17"/>
    </row>
    <row r="93" spans="1:5" x14ac:dyDescent="0.25">
      <c r="A93" s="27" t="s">
        <v>186</v>
      </c>
      <c r="B93" s="28">
        <v>5.0577474128204001</v>
      </c>
      <c r="C93" s="28">
        <v>3.9526080209057599</v>
      </c>
      <c r="D93" s="28">
        <f t="shared" si="2"/>
        <v>-0.98133552515126121</v>
      </c>
      <c r="E93" s="17"/>
    </row>
    <row r="94" spans="1:5" x14ac:dyDescent="0.25">
      <c r="A94" s="27" t="s">
        <v>24</v>
      </c>
      <c r="B94" s="28">
        <v>4.8283398656595402</v>
      </c>
      <c r="C94" s="28">
        <v>3.77685121790114</v>
      </c>
      <c r="D94" s="28">
        <f t="shared" si="2"/>
        <v>-0.97763792002988348</v>
      </c>
      <c r="E94" s="17"/>
    </row>
    <row r="95" spans="1:5" x14ac:dyDescent="0.25">
      <c r="A95" s="27" t="s">
        <v>43</v>
      </c>
      <c r="B95" s="28">
        <v>4.6052997183076103</v>
      </c>
      <c r="C95" s="28">
        <v>3.6059590677689699</v>
      </c>
      <c r="D95" s="28">
        <f t="shared" si="2"/>
        <v>-0.97370837849396485</v>
      </c>
      <c r="E95" s="17"/>
    </row>
    <row r="96" spans="1:5" x14ac:dyDescent="0.25">
      <c r="A96" s="27" t="s">
        <v>179</v>
      </c>
      <c r="B96" s="28">
        <v>5.3966784396868599</v>
      </c>
      <c r="C96" s="28">
        <v>4.2265674570727398</v>
      </c>
      <c r="D96" s="28">
        <f t="shared" si="2"/>
        <v>-0.97281116993985783</v>
      </c>
      <c r="E96" s="17"/>
    </row>
    <row r="97" spans="1:5" x14ac:dyDescent="0.25">
      <c r="A97" s="27" t="s">
        <v>75</v>
      </c>
      <c r="B97" s="28">
        <v>12.484085388067999</v>
      </c>
      <c r="C97" s="28">
        <v>9.7852097707559391</v>
      </c>
      <c r="D97" s="28">
        <f t="shared" si="2"/>
        <v>-0.96959928103956816</v>
      </c>
      <c r="E97" s="17"/>
    </row>
    <row r="98" spans="1:5" x14ac:dyDescent="0.25">
      <c r="A98" s="27" t="s">
        <v>187</v>
      </c>
      <c r="B98" s="28">
        <v>3.5452749972178199</v>
      </c>
      <c r="C98" s="28">
        <v>2.7909884207048798</v>
      </c>
      <c r="D98" s="28">
        <f t="shared" ref="D98:D129" si="3">(((C98/B98)^(1/25))-1)*100</f>
        <v>-0.95231617160046467</v>
      </c>
      <c r="E98" s="17"/>
    </row>
    <row r="99" spans="1:5" x14ac:dyDescent="0.25">
      <c r="A99" s="27" t="s">
        <v>228</v>
      </c>
      <c r="B99" s="28">
        <v>7.5480698027237798</v>
      </c>
      <c r="C99" s="28">
        <v>5.9448760235284803</v>
      </c>
      <c r="D99" s="28">
        <f t="shared" si="3"/>
        <v>-0.95050269015142241</v>
      </c>
      <c r="E99" s="17"/>
    </row>
    <row r="100" spans="1:5" x14ac:dyDescent="0.25">
      <c r="A100" s="27" t="s">
        <v>141</v>
      </c>
      <c r="B100" s="28">
        <v>6.60393979017344</v>
      </c>
      <c r="C100" s="28">
        <v>5.2072014423232096</v>
      </c>
      <c r="D100" s="28">
        <f t="shared" si="3"/>
        <v>-0.94599246484676769</v>
      </c>
      <c r="E100" s="17"/>
    </row>
    <row r="101" spans="1:5" x14ac:dyDescent="0.25">
      <c r="A101" s="27" t="s">
        <v>90</v>
      </c>
      <c r="B101" s="28">
        <v>9.7851886303486495</v>
      </c>
      <c r="C101" s="28">
        <v>7.7221843748930397</v>
      </c>
      <c r="D101" s="28">
        <f t="shared" si="3"/>
        <v>-0.94261964008326427</v>
      </c>
      <c r="E101" s="17"/>
    </row>
    <row r="102" spans="1:5" x14ac:dyDescent="0.25">
      <c r="A102" s="27" t="s">
        <v>104</v>
      </c>
      <c r="B102" s="28">
        <v>4.1490070034475801</v>
      </c>
      <c r="C102" s="28">
        <v>3.2746232427689499</v>
      </c>
      <c r="D102" s="28">
        <f t="shared" si="3"/>
        <v>-0.94219806367954462</v>
      </c>
      <c r="E102" s="17"/>
    </row>
    <row r="103" spans="1:5" x14ac:dyDescent="0.25">
      <c r="A103" s="27" t="s">
        <v>231</v>
      </c>
      <c r="B103" s="28">
        <v>2.5936394974504502</v>
      </c>
      <c r="C103" s="28">
        <v>2.0503564913032202</v>
      </c>
      <c r="D103" s="28">
        <f t="shared" si="3"/>
        <v>-0.93578769605451306</v>
      </c>
      <c r="E103" s="17"/>
    </row>
    <row r="104" spans="1:5" x14ac:dyDescent="0.25">
      <c r="A104" s="27" t="s">
        <v>52</v>
      </c>
      <c r="B104" s="28">
        <v>8.02715103758932</v>
      </c>
      <c r="C104" s="28">
        <v>6.4029255391226698</v>
      </c>
      <c r="D104" s="28">
        <f t="shared" si="3"/>
        <v>-0.90022221150095616</v>
      </c>
      <c r="E104" s="17"/>
    </row>
    <row r="105" spans="1:5" x14ac:dyDescent="0.25">
      <c r="A105" s="27" t="s">
        <v>22</v>
      </c>
      <c r="B105" s="28">
        <v>5.4390966150614997</v>
      </c>
      <c r="C105" s="28">
        <v>4.3401016212209296</v>
      </c>
      <c r="D105" s="28">
        <f t="shared" si="3"/>
        <v>-0.89879733294115915</v>
      </c>
      <c r="E105" s="17"/>
    </row>
    <row r="106" spans="1:5" x14ac:dyDescent="0.25">
      <c r="A106" s="27" t="s">
        <v>177</v>
      </c>
      <c r="B106" s="28">
        <v>6.7541055319007297</v>
      </c>
      <c r="C106" s="28">
        <v>5.4296331793813097</v>
      </c>
      <c r="D106" s="28">
        <f t="shared" si="3"/>
        <v>-0.86931529139318009</v>
      </c>
      <c r="E106" s="17"/>
    </row>
    <row r="107" spans="1:5" x14ac:dyDescent="0.25">
      <c r="A107" s="27" t="s">
        <v>76</v>
      </c>
      <c r="B107" s="28">
        <v>3.8994697584688098</v>
      </c>
      <c r="C107" s="28">
        <v>3.1398050244237798</v>
      </c>
      <c r="D107" s="28">
        <f t="shared" si="3"/>
        <v>-0.86297433690353254</v>
      </c>
      <c r="E107" s="17"/>
    </row>
    <row r="108" spans="1:5" x14ac:dyDescent="0.25">
      <c r="A108" s="27" t="s">
        <v>182</v>
      </c>
      <c r="B108" s="28">
        <v>5.4601294098226703</v>
      </c>
      <c r="C108" s="28">
        <v>4.4221627162890202</v>
      </c>
      <c r="D108" s="28">
        <f t="shared" si="3"/>
        <v>-0.83982802322413175</v>
      </c>
      <c r="E108" s="17"/>
    </row>
    <row r="109" spans="1:5" x14ac:dyDescent="0.25">
      <c r="A109" s="27" t="s">
        <v>77</v>
      </c>
      <c r="B109" s="28">
        <v>4.6457745120800498</v>
      </c>
      <c r="C109" s="28">
        <v>3.7833601401494401</v>
      </c>
      <c r="D109" s="28">
        <f t="shared" si="3"/>
        <v>-0.81801810783979079</v>
      </c>
      <c r="E109" s="17"/>
    </row>
    <row r="110" spans="1:5" x14ac:dyDescent="0.25">
      <c r="A110" s="27" t="s">
        <v>34</v>
      </c>
      <c r="B110" s="28">
        <v>6.6580719186332704</v>
      </c>
      <c r="C110" s="28">
        <v>5.42357488787572</v>
      </c>
      <c r="D110" s="28">
        <f t="shared" si="3"/>
        <v>-0.81694380578150039</v>
      </c>
      <c r="E110" s="17"/>
    </row>
    <row r="111" spans="1:5" x14ac:dyDescent="0.25">
      <c r="A111" s="27" t="s">
        <v>194</v>
      </c>
      <c r="B111" s="28">
        <v>5.7129730494020698</v>
      </c>
      <c r="C111" s="28">
        <v>4.66317406649038</v>
      </c>
      <c r="D111" s="28">
        <f t="shared" si="3"/>
        <v>-0.80888365049377464</v>
      </c>
      <c r="E111" s="17"/>
    </row>
    <row r="112" spans="1:5" x14ac:dyDescent="0.25">
      <c r="A112" s="27" t="s">
        <v>57</v>
      </c>
      <c r="B112" s="28">
        <v>5.7749422905124996</v>
      </c>
      <c r="C112" s="28">
        <v>4.7239610890523203</v>
      </c>
      <c r="D112" s="28">
        <f t="shared" si="3"/>
        <v>-0.80030279565265205</v>
      </c>
      <c r="E112" s="17"/>
    </row>
    <row r="113" spans="1:5" x14ac:dyDescent="0.25">
      <c r="A113" s="27" t="s">
        <v>101</v>
      </c>
      <c r="B113" s="28">
        <v>4.9039220247636202</v>
      </c>
      <c r="C113" s="28">
        <v>4.0530760434947801</v>
      </c>
      <c r="D113" s="28">
        <f t="shared" si="3"/>
        <v>-0.75933909638727926</v>
      </c>
      <c r="E113" s="17"/>
    </row>
    <row r="114" spans="1:5" x14ac:dyDescent="0.25">
      <c r="A114" s="27" t="s">
        <v>11</v>
      </c>
      <c r="B114" s="28">
        <v>4.0257744048728403</v>
      </c>
      <c r="C114" s="28">
        <v>3.3273590424132</v>
      </c>
      <c r="D114" s="28">
        <f t="shared" si="3"/>
        <v>-0.75925650303102499</v>
      </c>
      <c r="E114" s="17"/>
    </row>
    <row r="115" spans="1:5" x14ac:dyDescent="0.25">
      <c r="A115" s="27" t="s">
        <v>72</v>
      </c>
      <c r="B115" s="28">
        <v>4.3601472313915801</v>
      </c>
      <c r="C115" s="28">
        <v>3.6083767079934499</v>
      </c>
      <c r="D115" s="28">
        <f t="shared" si="3"/>
        <v>-0.75413331555593821</v>
      </c>
      <c r="E115" s="17"/>
    </row>
    <row r="116" spans="1:5" x14ac:dyDescent="0.25">
      <c r="A116" s="27" t="s">
        <v>37</v>
      </c>
      <c r="B116" s="28">
        <v>10.438817784319401</v>
      </c>
      <c r="C116" s="28">
        <v>8.6993253504247896</v>
      </c>
      <c r="D116" s="28">
        <f t="shared" si="3"/>
        <v>-0.72649163934050964</v>
      </c>
      <c r="E116" s="17"/>
    </row>
    <row r="117" spans="1:5" x14ac:dyDescent="0.25">
      <c r="A117" s="27" t="s">
        <v>110</v>
      </c>
      <c r="B117" s="28">
        <v>4.3421377491514104</v>
      </c>
      <c r="C117" s="28">
        <v>3.6492689525860702</v>
      </c>
      <c r="D117" s="28">
        <f t="shared" si="3"/>
        <v>-0.69294770894827717</v>
      </c>
      <c r="E117" s="17"/>
    </row>
    <row r="118" spans="1:5" x14ac:dyDescent="0.25">
      <c r="A118" s="27" t="s">
        <v>221</v>
      </c>
      <c r="B118" s="28">
        <v>4.4591714393124802</v>
      </c>
      <c r="C118" s="28">
        <v>3.7753942424292402</v>
      </c>
      <c r="D118" s="28">
        <f t="shared" si="3"/>
        <v>-0.6636208880703709</v>
      </c>
      <c r="E118" s="17"/>
    </row>
    <row r="119" spans="1:5" x14ac:dyDescent="0.25">
      <c r="A119" s="27" t="s">
        <v>191</v>
      </c>
      <c r="B119" s="28">
        <v>5.7271519550043797</v>
      </c>
      <c r="C119" s="28">
        <v>4.8848554175008498</v>
      </c>
      <c r="D119" s="28">
        <f t="shared" si="3"/>
        <v>-0.6342945184472204</v>
      </c>
      <c r="E119" s="17"/>
    </row>
    <row r="120" spans="1:5" x14ac:dyDescent="0.25">
      <c r="A120" s="27" t="s">
        <v>54</v>
      </c>
      <c r="B120" s="28">
        <v>7.50756669416874</v>
      </c>
      <c r="C120" s="28">
        <v>6.5480533716495399</v>
      </c>
      <c r="D120" s="28">
        <f t="shared" si="3"/>
        <v>-0.54548119563607722</v>
      </c>
      <c r="E120" s="17"/>
    </row>
    <row r="121" spans="1:5" x14ac:dyDescent="0.25">
      <c r="A121" s="27" t="s">
        <v>6</v>
      </c>
      <c r="B121" s="28">
        <v>3.5200061112949301</v>
      </c>
      <c r="C121" s="28">
        <v>3.0721989711551099</v>
      </c>
      <c r="D121" s="28">
        <f t="shared" si="3"/>
        <v>-0.54279807196422336</v>
      </c>
      <c r="E121" s="17"/>
    </row>
    <row r="122" spans="1:5" x14ac:dyDescent="0.25">
      <c r="A122" s="27" t="s">
        <v>109</v>
      </c>
      <c r="B122" s="28">
        <v>3.98089540956278</v>
      </c>
      <c r="C122" s="28">
        <v>3.5110701103152802</v>
      </c>
      <c r="D122" s="28">
        <f t="shared" si="3"/>
        <v>-0.5010839866350536</v>
      </c>
      <c r="E122" s="17"/>
    </row>
    <row r="123" spans="1:5" x14ac:dyDescent="0.25">
      <c r="A123" s="27" t="s">
        <v>125</v>
      </c>
      <c r="B123" s="28">
        <v>4.1782036576183401</v>
      </c>
      <c r="C123" s="28">
        <v>3.7231223498922299</v>
      </c>
      <c r="D123" s="28">
        <f t="shared" si="3"/>
        <v>-0.46021275912353499</v>
      </c>
      <c r="E123" s="17"/>
    </row>
    <row r="124" spans="1:5" x14ac:dyDescent="0.25">
      <c r="A124" s="27" t="s">
        <v>49</v>
      </c>
      <c r="B124" s="28">
        <v>4.1693379397597603</v>
      </c>
      <c r="C124" s="28">
        <v>3.7162670814986201</v>
      </c>
      <c r="D124" s="28">
        <f t="shared" si="3"/>
        <v>-0.45909318673317268</v>
      </c>
      <c r="E124" s="17"/>
    </row>
    <row r="125" spans="1:5" x14ac:dyDescent="0.25">
      <c r="A125" s="27" t="s">
        <v>163</v>
      </c>
      <c r="B125" s="28">
        <v>4.0050279425241904</v>
      </c>
      <c r="C125" s="28">
        <v>3.5860483836840702</v>
      </c>
      <c r="D125" s="28">
        <f t="shared" si="3"/>
        <v>-0.44102338278790842</v>
      </c>
      <c r="E125" s="17"/>
    </row>
    <row r="126" spans="1:5" x14ac:dyDescent="0.25">
      <c r="A126" s="27" t="s">
        <v>51</v>
      </c>
      <c r="B126" s="28">
        <v>4.6531678027428098</v>
      </c>
      <c r="C126" s="28">
        <v>4.2082609407282003</v>
      </c>
      <c r="D126" s="28">
        <f t="shared" si="3"/>
        <v>-0.40118808735543077</v>
      </c>
      <c r="E126" s="17"/>
    </row>
    <row r="127" spans="1:5" x14ac:dyDescent="0.25">
      <c r="A127" s="27" t="s">
        <v>196</v>
      </c>
      <c r="B127" s="28">
        <v>7.2318331728591803</v>
      </c>
      <c r="C127" s="28">
        <v>6.55752523971291</v>
      </c>
      <c r="D127" s="28">
        <f t="shared" si="3"/>
        <v>-0.39075166378917947</v>
      </c>
      <c r="E127" s="17"/>
    </row>
    <row r="128" spans="1:5" x14ac:dyDescent="0.25">
      <c r="A128" s="27" t="s">
        <v>99</v>
      </c>
      <c r="B128" s="28">
        <v>3.1111920747348401</v>
      </c>
      <c r="C128" s="28">
        <v>2.87898186287011</v>
      </c>
      <c r="D128" s="28">
        <f t="shared" si="3"/>
        <v>-0.30979611730099776</v>
      </c>
      <c r="E128" s="17"/>
    </row>
    <row r="129" spans="1:5" x14ac:dyDescent="0.25">
      <c r="A129" s="27" t="s">
        <v>219</v>
      </c>
      <c r="B129" s="28">
        <v>3.2628505344879901</v>
      </c>
      <c r="C129" s="28">
        <v>3.0285741282661198</v>
      </c>
      <c r="D129" s="28">
        <f t="shared" si="3"/>
        <v>-0.29759345566591211</v>
      </c>
      <c r="E129" s="17"/>
    </row>
    <row r="130" spans="1:5" x14ac:dyDescent="0.25">
      <c r="A130" s="27" t="s">
        <v>74</v>
      </c>
      <c r="B130" s="28">
        <v>4.3429759001993897</v>
      </c>
      <c r="C130" s="28">
        <v>4.03347210764914</v>
      </c>
      <c r="D130" s="28">
        <f t="shared" ref="D130:D161" si="4">(((C130/B130)^(1/25))-1)*100</f>
        <v>-0.29529208961659448</v>
      </c>
      <c r="E130" s="17"/>
    </row>
    <row r="131" spans="1:5" x14ac:dyDescent="0.25">
      <c r="A131" s="27" t="s">
        <v>121</v>
      </c>
      <c r="B131" s="28">
        <v>4.7676421565963301</v>
      </c>
      <c r="C131" s="28">
        <v>4.4980809531941102</v>
      </c>
      <c r="D131" s="28">
        <f t="shared" si="4"/>
        <v>-0.23253332112188607</v>
      </c>
      <c r="E131" s="17"/>
    </row>
    <row r="132" spans="1:5" x14ac:dyDescent="0.25">
      <c r="A132" s="27" t="s">
        <v>80</v>
      </c>
      <c r="B132" s="28">
        <v>9.5518497391293806</v>
      </c>
      <c r="C132" s="28">
        <v>9.0748153703646093</v>
      </c>
      <c r="D132" s="28">
        <f t="shared" si="4"/>
        <v>-0.20471733012057403</v>
      </c>
      <c r="E132" s="17"/>
    </row>
    <row r="133" spans="1:5" x14ac:dyDescent="0.25">
      <c r="A133" s="27" t="s">
        <v>131</v>
      </c>
      <c r="B133" s="28">
        <v>12.626828807928799</v>
      </c>
      <c r="C133" s="28">
        <v>12.0192721522321</v>
      </c>
      <c r="D133" s="28">
        <f t="shared" si="4"/>
        <v>-0.19705537657295213</v>
      </c>
      <c r="E133" s="17"/>
    </row>
    <row r="134" spans="1:5" x14ac:dyDescent="0.25">
      <c r="A134" s="27" t="s">
        <v>9</v>
      </c>
      <c r="B134" s="28">
        <v>3.47007878742011</v>
      </c>
      <c r="C134" s="28">
        <v>3.3443540130864</v>
      </c>
      <c r="D134" s="28">
        <f t="shared" si="4"/>
        <v>-0.14750607961381279</v>
      </c>
      <c r="E134" s="17"/>
    </row>
    <row r="135" spans="1:5" x14ac:dyDescent="0.25">
      <c r="A135" s="27" t="s">
        <v>106</v>
      </c>
      <c r="B135" s="28">
        <v>3.5328363975584902</v>
      </c>
      <c r="C135" s="28">
        <v>3.4118966223020299</v>
      </c>
      <c r="D135" s="28">
        <f t="shared" si="4"/>
        <v>-0.13923389737464653</v>
      </c>
      <c r="E135" s="17"/>
    </row>
    <row r="136" spans="1:5" x14ac:dyDescent="0.25">
      <c r="A136" s="27" t="s">
        <v>134</v>
      </c>
      <c r="B136" s="28">
        <v>6.3390040107546</v>
      </c>
      <c r="C136" s="28">
        <v>6.1524132505634501</v>
      </c>
      <c r="D136" s="28">
        <f t="shared" si="4"/>
        <v>-0.11943764318953498</v>
      </c>
      <c r="E136" s="17"/>
    </row>
    <row r="137" spans="1:5" x14ac:dyDescent="0.25">
      <c r="A137" s="27" t="s">
        <v>170</v>
      </c>
      <c r="B137" s="28">
        <v>3.2489224319223</v>
      </c>
      <c r="C137" s="28">
        <v>3.15452691832883</v>
      </c>
      <c r="D137" s="28">
        <f t="shared" si="4"/>
        <v>-0.11786985426049945</v>
      </c>
      <c r="E137" s="17"/>
    </row>
    <row r="138" spans="1:5" x14ac:dyDescent="0.25">
      <c r="A138" s="27" t="s">
        <v>143</v>
      </c>
      <c r="B138" s="28">
        <v>8.0507315676178806</v>
      </c>
      <c r="C138" s="28">
        <v>7.8456905513170101</v>
      </c>
      <c r="D138" s="28">
        <f t="shared" si="4"/>
        <v>-0.10314100733296305</v>
      </c>
      <c r="E138" s="17"/>
    </row>
    <row r="139" spans="1:5" x14ac:dyDescent="0.25">
      <c r="A139" s="27" t="s">
        <v>31</v>
      </c>
      <c r="B139" s="28">
        <v>4.8027783233430101</v>
      </c>
      <c r="C139" s="28">
        <v>4.6822051358196397</v>
      </c>
      <c r="D139" s="28">
        <f t="shared" si="4"/>
        <v>-0.10164984551369605</v>
      </c>
      <c r="E139" s="17"/>
    </row>
    <row r="140" spans="1:5" x14ac:dyDescent="0.25">
      <c r="A140" s="27" t="s">
        <v>69</v>
      </c>
      <c r="B140" s="28">
        <v>3.9538822162040699</v>
      </c>
      <c r="C140" s="28">
        <v>3.8916292650319901</v>
      </c>
      <c r="D140" s="28">
        <f t="shared" si="4"/>
        <v>-6.3459982212676902E-2</v>
      </c>
      <c r="E140" s="17"/>
    </row>
    <row r="141" spans="1:5" x14ac:dyDescent="0.25">
      <c r="A141" s="27" t="s">
        <v>195</v>
      </c>
      <c r="B141" s="28">
        <v>5.0420775741480197</v>
      </c>
      <c r="C141" s="28">
        <v>4.9767668017483597</v>
      </c>
      <c r="D141" s="28">
        <f t="shared" si="4"/>
        <v>-5.2137486260617205E-2</v>
      </c>
      <c r="E141" s="17"/>
    </row>
    <row r="142" spans="1:5" x14ac:dyDescent="0.25">
      <c r="A142" s="27" t="s">
        <v>87</v>
      </c>
      <c r="B142" s="28">
        <v>3.65100311581921</v>
      </c>
      <c r="C142" s="28">
        <v>3.6522582002572599</v>
      </c>
      <c r="D142" s="28">
        <f t="shared" si="4"/>
        <v>1.3748302559069003E-3</v>
      </c>
      <c r="E142" s="17"/>
    </row>
    <row r="143" spans="1:5" x14ac:dyDescent="0.25">
      <c r="A143" s="27" t="s">
        <v>226</v>
      </c>
      <c r="B143" s="28">
        <v>3.0796509601732098</v>
      </c>
      <c r="C143" s="28">
        <v>3.0930036562115202</v>
      </c>
      <c r="D143" s="28">
        <f t="shared" si="4"/>
        <v>1.7307136911637322E-2</v>
      </c>
      <c r="E143" s="17"/>
    </row>
    <row r="144" spans="1:5" x14ac:dyDescent="0.25">
      <c r="A144" s="27" t="s">
        <v>47</v>
      </c>
      <c r="B144" s="28">
        <v>3.4712009558528698</v>
      </c>
      <c r="C144" s="28">
        <v>3.6232273262213202</v>
      </c>
      <c r="D144" s="28">
        <f t="shared" si="4"/>
        <v>0.17160517094327865</v>
      </c>
      <c r="E144" s="17"/>
    </row>
    <row r="145" spans="1:5" x14ac:dyDescent="0.25">
      <c r="A145" s="27" t="s">
        <v>178</v>
      </c>
      <c r="B145" s="28">
        <v>6.5792180867154801</v>
      </c>
      <c r="C145" s="28">
        <v>6.94981928727214</v>
      </c>
      <c r="D145" s="28">
        <f t="shared" si="4"/>
        <v>0.21943942039692743</v>
      </c>
      <c r="E145" s="17"/>
    </row>
    <row r="146" spans="1:5" x14ac:dyDescent="0.25">
      <c r="A146" s="27" t="s">
        <v>117</v>
      </c>
      <c r="B146" s="28">
        <v>4.5552019918322202</v>
      </c>
      <c r="C146" s="28">
        <v>4.8538647155369503</v>
      </c>
      <c r="D146" s="28">
        <f t="shared" si="4"/>
        <v>0.25434435339981576</v>
      </c>
      <c r="E146" s="17"/>
    </row>
    <row r="147" spans="1:5" x14ac:dyDescent="0.25">
      <c r="A147" s="27" t="s">
        <v>150</v>
      </c>
      <c r="B147" s="28">
        <v>3.9130037260188901</v>
      </c>
      <c r="C147" s="28">
        <v>4.1776431604760198</v>
      </c>
      <c r="D147" s="28">
        <f t="shared" si="4"/>
        <v>0.26211073058468592</v>
      </c>
      <c r="E147" s="17"/>
    </row>
    <row r="148" spans="1:5" x14ac:dyDescent="0.25">
      <c r="A148" s="27" t="s">
        <v>233</v>
      </c>
      <c r="B148" s="28">
        <v>14.697136092622101</v>
      </c>
      <c r="C148" s="28">
        <v>15.803897047384799</v>
      </c>
      <c r="D148" s="28">
        <f t="shared" si="4"/>
        <v>0.29083774277871566</v>
      </c>
      <c r="E148" s="17"/>
    </row>
    <row r="149" spans="1:5" x14ac:dyDescent="0.25">
      <c r="A149" s="27" t="s">
        <v>23</v>
      </c>
      <c r="B149" s="28">
        <v>3.80957512167583</v>
      </c>
      <c r="C149" s="28">
        <v>4.13022139420731</v>
      </c>
      <c r="D149" s="28">
        <f t="shared" si="4"/>
        <v>0.32377640949021735</v>
      </c>
      <c r="E149" s="17"/>
    </row>
    <row r="150" spans="1:5" x14ac:dyDescent="0.25">
      <c r="A150" s="27" t="s">
        <v>38</v>
      </c>
      <c r="B150" s="28">
        <v>4.8020638940314804</v>
      </c>
      <c r="C150" s="28">
        <v>5.3167932520547403</v>
      </c>
      <c r="D150" s="28">
        <f t="shared" si="4"/>
        <v>0.40812877040590223</v>
      </c>
      <c r="E150" s="17"/>
    </row>
    <row r="151" spans="1:5" x14ac:dyDescent="0.25">
      <c r="A151" s="27" t="s">
        <v>220</v>
      </c>
      <c r="B151" s="28">
        <v>16.915806032638599</v>
      </c>
      <c r="C151" s="28">
        <v>19.089071739734599</v>
      </c>
      <c r="D151" s="28">
        <f t="shared" si="4"/>
        <v>0.48464083523822588</v>
      </c>
      <c r="E151" s="17"/>
    </row>
    <row r="152" spans="1:5" x14ac:dyDescent="0.25">
      <c r="A152" s="27" t="s">
        <v>224</v>
      </c>
      <c r="B152" s="28">
        <v>3.4509864218519302</v>
      </c>
      <c r="C152" s="28">
        <v>3.9109977839697398</v>
      </c>
      <c r="D152" s="28">
        <f t="shared" si="4"/>
        <v>0.50178442079402696</v>
      </c>
      <c r="E152" s="17"/>
    </row>
    <row r="153" spans="1:5" x14ac:dyDescent="0.25">
      <c r="A153" s="27" t="s">
        <v>129</v>
      </c>
      <c r="B153" s="28">
        <v>3.9084590442824401</v>
      </c>
      <c r="C153" s="28">
        <v>4.4834558632193202</v>
      </c>
      <c r="D153" s="28">
        <f t="shared" si="4"/>
        <v>0.5505136160722568</v>
      </c>
      <c r="E153" s="17"/>
    </row>
    <row r="154" spans="1:5" x14ac:dyDescent="0.25">
      <c r="A154" s="27" t="s">
        <v>83</v>
      </c>
      <c r="B154" s="28">
        <v>4.3001488906166898</v>
      </c>
      <c r="C154" s="28">
        <v>4.9482430930307704</v>
      </c>
      <c r="D154" s="28">
        <f t="shared" si="4"/>
        <v>0.56311128484871631</v>
      </c>
      <c r="E154" s="17"/>
    </row>
    <row r="155" spans="1:5" x14ac:dyDescent="0.25">
      <c r="A155" s="27" t="s">
        <v>32</v>
      </c>
      <c r="B155" s="28">
        <v>4.6665847572830401</v>
      </c>
      <c r="C155" s="28">
        <v>5.4119582524137604</v>
      </c>
      <c r="D155" s="28">
        <f t="shared" si="4"/>
        <v>0.59449417450909703</v>
      </c>
      <c r="E155" s="17"/>
    </row>
    <row r="156" spans="1:5" x14ac:dyDescent="0.25">
      <c r="A156" s="27" t="s">
        <v>35</v>
      </c>
      <c r="B156" s="28">
        <v>3.50093477590024</v>
      </c>
      <c r="C156" s="28">
        <v>4.1327023653259198</v>
      </c>
      <c r="D156" s="28">
        <f t="shared" si="4"/>
        <v>0.66581277176487319</v>
      </c>
      <c r="E156" s="17"/>
    </row>
    <row r="157" spans="1:5" x14ac:dyDescent="0.25">
      <c r="A157" s="27" t="s">
        <v>197</v>
      </c>
      <c r="B157" s="28">
        <v>2.2278335173748198</v>
      </c>
      <c r="C157" s="28">
        <v>2.6414029948829798</v>
      </c>
      <c r="D157" s="28">
        <f t="shared" si="4"/>
        <v>0.68344738291068463</v>
      </c>
      <c r="E157" s="17"/>
    </row>
    <row r="158" spans="1:5" x14ac:dyDescent="0.25">
      <c r="A158" s="27" t="s">
        <v>192</v>
      </c>
      <c r="B158" s="28">
        <v>4.3439786448260902</v>
      </c>
      <c r="C158" s="28">
        <v>5.2126219341086104</v>
      </c>
      <c r="D158" s="28">
        <f t="shared" si="4"/>
        <v>0.73183416381987776</v>
      </c>
      <c r="E158" s="17"/>
    </row>
    <row r="159" spans="1:5" x14ac:dyDescent="0.25">
      <c r="A159" s="27" t="s">
        <v>157</v>
      </c>
      <c r="B159" s="28">
        <v>4.4359465608410904</v>
      </c>
      <c r="C159" s="28">
        <v>5.3668584536572599</v>
      </c>
      <c r="D159" s="28">
        <f t="shared" si="4"/>
        <v>0.76491744685649454</v>
      </c>
      <c r="E159" s="17"/>
    </row>
    <row r="160" spans="1:5" x14ac:dyDescent="0.25">
      <c r="A160" s="27" t="s">
        <v>40</v>
      </c>
      <c r="B160" s="28">
        <v>4.1221072591614396</v>
      </c>
      <c r="C160" s="28">
        <v>5.0804196584366199</v>
      </c>
      <c r="D160" s="28">
        <f t="shared" si="4"/>
        <v>0.83962268380970428</v>
      </c>
      <c r="E160" s="17"/>
    </row>
    <row r="161" spans="1:5" x14ac:dyDescent="0.25">
      <c r="A161" s="27" t="s">
        <v>227</v>
      </c>
      <c r="B161" s="28">
        <v>3.1278800392413699</v>
      </c>
      <c r="C161" s="28">
        <v>3.8655680546245601</v>
      </c>
      <c r="D161" s="28">
        <f t="shared" si="4"/>
        <v>0.85060999768737933</v>
      </c>
      <c r="E161" s="17"/>
    </row>
    <row r="162" spans="1:5" x14ac:dyDescent="0.25">
      <c r="A162" s="27" t="s">
        <v>152</v>
      </c>
      <c r="B162" s="28">
        <v>20.6941351492246</v>
      </c>
      <c r="C162" s="28">
        <v>25.992342681539199</v>
      </c>
      <c r="D162" s="28">
        <f t="shared" ref="D162:D182" si="5">(((C162/B162)^(1/25))-1)*100</f>
        <v>0.9159762132138205</v>
      </c>
      <c r="E162" s="17"/>
    </row>
    <row r="163" spans="1:5" x14ac:dyDescent="0.25">
      <c r="A163" s="27" t="s">
        <v>114</v>
      </c>
      <c r="B163" s="28">
        <v>3.6507748154677002</v>
      </c>
      <c r="C163" s="28">
        <v>4.6116458175737503</v>
      </c>
      <c r="D163" s="28">
        <f t="shared" si="5"/>
        <v>0.93896237135620009</v>
      </c>
      <c r="E163" s="17"/>
    </row>
    <row r="164" spans="1:5" x14ac:dyDescent="0.25">
      <c r="A164" s="27" t="s">
        <v>137</v>
      </c>
      <c r="B164" s="28">
        <v>12.9891858780225</v>
      </c>
      <c r="C164" s="28">
        <v>16.557495602536999</v>
      </c>
      <c r="D164" s="28">
        <f t="shared" si="5"/>
        <v>0.9756153981081761</v>
      </c>
      <c r="E164" s="17"/>
    </row>
    <row r="165" spans="1:5" x14ac:dyDescent="0.25">
      <c r="A165" s="27" t="s">
        <v>64</v>
      </c>
      <c r="B165" s="28">
        <v>1.8841127733199601</v>
      </c>
      <c r="C165" s="28">
        <v>2.4577050022176499</v>
      </c>
      <c r="D165" s="28">
        <f t="shared" si="5"/>
        <v>1.0687546364554157</v>
      </c>
      <c r="E165" s="17"/>
    </row>
    <row r="166" spans="1:5" x14ac:dyDescent="0.25">
      <c r="A166" s="27" t="s">
        <v>127</v>
      </c>
      <c r="B166" s="28">
        <v>2.2410289385878399</v>
      </c>
      <c r="C166" s="28">
        <v>2.97162883878338</v>
      </c>
      <c r="D166" s="28">
        <f t="shared" si="5"/>
        <v>1.1350943575472616</v>
      </c>
      <c r="E166" s="17"/>
    </row>
    <row r="167" spans="1:5" x14ac:dyDescent="0.25">
      <c r="A167" s="27" t="s">
        <v>144</v>
      </c>
      <c r="B167" s="28">
        <v>3.1187123878845902</v>
      </c>
      <c r="C167" s="28">
        <v>4.1374599789716298</v>
      </c>
      <c r="D167" s="28">
        <f t="shared" si="5"/>
        <v>1.137063365295532</v>
      </c>
      <c r="E167" s="17"/>
    </row>
    <row r="168" spans="1:5" x14ac:dyDescent="0.25">
      <c r="A168" s="27" t="s">
        <v>210</v>
      </c>
      <c r="B168" s="28">
        <v>2.18898250183023</v>
      </c>
      <c r="C168" s="28">
        <v>2.9279838093352399</v>
      </c>
      <c r="D168" s="28">
        <f t="shared" si="5"/>
        <v>1.1703040604802872</v>
      </c>
      <c r="E168" s="17"/>
    </row>
    <row r="169" spans="1:5" x14ac:dyDescent="0.25">
      <c r="A169" s="27" t="s">
        <v>39</v>
      </c>
      <c r="B169" s="28">
        <v>4.1997497322306696</v>
      </c>
      <c r="C169" s="28">
        <v>5.7986521826045001</v>
      </c>
      <c r="D169" s="28">
        <f t="shared" si="5"/>
        <v>1.2987639069517387</v>
      </c>
      <c r="E169" s="17"/>
    </row>
    <row r="170" spans="1:5" x14ac:dyDescent="0.25">
      <c r="A170" s="27" t="s">
        <v>218</v>
      </c>
      <c r="B170" s="28">
        <v>10.344345535804401</v>
      </c>
      <c r="C170" s="28">
        <v>14.339326666300099</v>
      </c>
      <c r="D170" s="28">
        <f t="shared" si="5"/>
        <v>1.3148322246482103</v>
      </c>
      <c r="E170" s="17"/>
    </row>
    <row r="171" spans="1:5" x14ac:dyDescent="0.25">
      <c r="A171" s="27" t="s">
        <v>98</v>
      </c>
      <c r="B171" s="28">
        <v>3.3460632537508999</v>
      </c>
      <c r="C171" s="28">
        <v>4.6913729905816002</v>
      </c>
      <c r="D171" s="28">
        <f t="shared" si="5"/>
        <v>1.3609407502270132</v>
      </c>
      <c r="E171" s="17"/>
    </row>
    <row r="172" spans="1:5" x14ac:dyDescent="0.25">
      <c r="A172" s="27" t="s">
        <v>208</v>
      </c>
      <c r="B172" s="28">
        <v>2.2371797226774999</v>
      </c>
      <c r="C172" s="28">
        <v>3.1862673941591302</v>
      </c>
      <c r="D172" s="28">
        <f t="shared" si="5"/>
        <v>1.424588369486135</v>
      </c>
      <c r="E172" s="17"/>
    </row>
    <row r="173" spans="1:5" x14ac:dyDescent="0.25">
      <c r="A173" s="27" t="s">
        <v>159</v>
      </c>
      <c r="B173" s="28">
        <v>2.61781655420705</v>
      </c>
      <c r="C173" s="28">
        <v>3.8428358737821502</v>
      </c>
      <c r="D173" s="28">
        <f t="shared" si="5"/>
        <v>1.5473290987529031</v>
      </c>
      <c r="E173" s="17"/>
    </row>
    <row r="174" spans="1:5" x14ac:dyDescent="0.25">
      <c r="A174" s="27" t="s">
        <v>45</v>
      </c>
      <c r="B174" s="28">
        <v>2.6275249948946602</v>
      </c>
      <c r="C174" s="28">
        <v>4.0161420097205101</v>
      </c>
      <c r="D174" s="28">
        <f t="shared" si="5"/>
        <v>1.7116004804134999</v>
      </c>
      <c r="E174" s="17"/>
    </row>
    <row r="175" spans="1:5" x14ac:dyDescent="0.25">
      <c r="A175" s="27" t="s">
        <v>48</v>
      </c>
      <c r="B175" s="28">
        <v>5.0794982117462597</v>
      </c>
      <c r="C175" s="28">
        <v>7.7941162986058101</v>
      </c>
      <c r="D175" s="28">
        <f t="shared" si="5"/>
        <v>1.7273761258879805</v>
      </c>
      <c r="E175" s="17"/>
    </row>
    <row r="176" spans="1:5" x14ac:dyDescent="0.25">
      <c r="A176" s="27" t="s">
        <v>100</v>
      </c>
      <c r="B176" s="28">
        <v>4.6431921261866202</v>
      </c>
      <c r="C176" s="28">
        <v>7.2359009815321702</v>
      </c>
      <c r="D176" s="28">
        <f t="shared" si="5"/>
        <v>1.7904509651364808</v>
      </c>
      <c r="E176" s="17"/>
    </row>
    <row r="177" spans="1:5" x14ac:dyDescent="0.25">
      <c r="A177" s="27" t="s">
        <v>107</v>
      </c>
      <c r="B177" s="28">
        <v>2.0317024276270699</v>
      </c>
      <c r="C177" s="28">
        <v>3.6085171123674198</v>
      </c>
      <c r="D177" s="28">
        <f t="shared" si="5"/>
        <v>2.3242916273615855</v>
      </c>
      <c r="E177" s="17"/>
    </row>
    <row r="178" spans="1:5" x14ac:dyDescent="0.25">
      <c r="A178" s="27" t="s">
        <v>46</v>
      </c>
      <c r="B178" s="28">
        <v>11.14499</v>
      </c>
      <c r="C178" s="28">
        <v>20.937000000000001</v>
      </c>
      <c r="D178" s="28">
        <f t="shared" si="5"/>
        <v>2.5541857492870967</v>
      </c>
      <c r="E178" s="17"/>
    </row>
    <row r="179" spans="1:5" x14ac:dyDescent="0.25">
      <c r="A179" s="27" t="s">
        <v>181</v>
      </c>
      <c r="B179" s="28">
        <v>2.78227656401002</v>
      </c>
      <c r="C179" s="28">
        <v>6.3034269895380497</v>
      </c>
      <c r="D179" s="28">
        <f t="shared" si="5"/>
        <v>3.325390946807083</v>
      </c>
      <c r="E179" s="17"/>
    </row>
    <row r="180" spans="1:5" x14ac:dyDescent="0.25">
      <c r="A180" s="27" t="s">
        <v>133</v>
      </c>
      <c r="B180" s="28">
        <v>4.3912539330924902</v>
      </c>
      <c r="C180" s="28">
        <v>10.1118921157077</v>
      </c>
      <c r="D180" s="28">
        <f t="shared" si="5"/>
        <v>3.3926710443688224</v>
      </c>
      <c r="E180" s="17"/>
    </row>
    <row r="181" spans="1:5" x14ac:dyDescent="0.25">
      <c r="A181" s="27" t="s">
        <v>120</v>
      </c>
      <c r="B181" s="28">
        <v>2.6637700068680998</v>
      </c>
      <c r="C181" s="28">
        <v>6.5363769690684501</v>
      </c>
      <c r="D181" s="28">
        <f t="shared" si="5"/>
        <v>3.655801635971323</v>
      </c>
      <c r="E181" s="17"/>
    </row>
    <row r="182" spans="1:5" x14ac:dyDescent="0.25">
      <c r="A182" s="27" t="s">
        <v>189</v>
      </c>
      <c r="B182" s="28">
        <v>1.12753648336518E-2</v>
      </c>
      <c r="C182" s="28">
        <v>0.40734661186839199</v>
      </c>
      <c r="D182" s="28">
        <f t="shared" si="5"/>
        <v>15.428576598237175</v>
      </c>
      <c r="E182" s="39"/>
    </row>
    <row r="183" spans="1:5" x14ac:dyDescent="0.25">
      <c r="A183" s="27" t="s">
        <v>205</v>
      </c>
      <c r="B183" s="28"/>
      <c r="C183" s="28">
        <v>1.0860981703980299</v>
      </c>
      <c r="D183" s="39"/>
      <c r="E183" s="39"/>
    </row>
    <row r="184" spans="1:5" x14ac:dyDescent="0.25">
      <c r="A184" s="27" t="s">
        <v>173</v>
      </c>
      <c r="B184" s="28"/>
      <c r="C184" s="28">
        <v>3.2607185047096299</v>
      </c>
      <c r="D184" s="39"/>
      <c r="E184" s="17"/>
    </row>
    <row r="185" spans="1:5" x14ac:dyDescent="0.25">
      <c r="A185" s="27" t="s">
        <v>71</v>
      </c>
      <c r="B185" s="28"/>
      <c r="C185" s="28">
        <v>3.32454092428131</v>
      </c>
      <c r="D185" s="39"/>
      <c r="E185" s="17"/>
    </row>
    <row r="186" spans="1:5" x14ac:dyDescent="0.25">
      <c r="A186" s="27" t="s">
        <v>174</v>
      </c>
      <c r="B186" s="28"/>
      <c r="C186" s="28">
        <v>4.3650096938976999</v>
      </c>
      <c r="D186" s="39"/>
      <c r="E186" s="17"/>
    </row>
    <row r="187" spans="1:5" x14ac:dyDescent="0.25">
      <c r="A187" s="27" t="s">
        <v>169</v>
      </c>
      <c r="B187" s="28"/>
      <c r="C187" s="28">
        <v>4.4463755773725797</v>
      </c>
      <c r="D187" s="39"/>
      <c r="E187" s="17"/>
    </row>
    <row r="188" spans="1:5" x14ac:dyDescent="0.25">
      <c r="A188" s="27" t="s">
        <v>112</v>
      </c>
      <c r="B188" s="28"/>
      <c r="C188" s="28">
        <v>4.8289725556254997</v>
      </c>
      <c r="D188" s="39"/>
      <c r="E188" s="17"/>
    </row>
    <row r="189" spans="1:5" x14ac:dyDescent="0.25">
      <c r="A189" s="27" t="s">
        <v>165</v>
      </c>
      <c r="B189" s="28"/>
      <c r="C189" s="28">
        <v>6.5874466134508598</v>
      </c>
      <c r="D189" s="39"/>
      <c r="E189" s="17"/>
    </row>
    <row r="190" spans="1:5" x14ac:dyDescent="0.25">
      <c r="A190" s="27" t="s">
        <v>183</v>
      </c>
      <c r="B190" s="28"/>
      <c r="C190" s="28">
        <v>10.238607153043001</v>
      </c>
      <c r="D190" s="39"/>
      <c r="E190" s="17"/>
    </row>
    <row r="191" spans="1:5" x14ac:dyDescent="0.25">
      <c r="A191" s="27" t="s">
        <v>162</v>
      </c>
      <c r="B191" s="28"/>
      <c r="C191" s="28">
        <v>11.346862419978599</v>
      </c>
      <c r="D191" s="39"/>
      <c r="E191" s="17"/>
    </row>
    <row r="192" spans="1:5" x14ac:dyDescent="0.25">
      <c r="A192" s="27" t="s">
        <v>204</v>
      </c>
      <c r="B192" s="28">
        <v>23.5688937212722</v>
      </c>
      <c r="C192" s="28"/>
      <c r="D192" s="17"/>
      <c r="E192" s="17"/>
    </row>
    <row r="193" spans="1:5" x14ac:dyDescent="0.25">
      <c r="A193" s="27" t="s">
        <v>230</v>
      </c>
      <c r="B193" s="28">
        <v>4.6889822604897002</v>
      </c>
      <c r="C193" s="28"/>
      <c r="D193" s="17"/>
      <c r="E19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0"/>
  <sheetViews>
    <sheetView workbookViewId="0">
      <selection activeCell="A2" sqref="A2"/>
    </sheetView>
  </sheetViews>
  <sheetFormatPr defaultRowHeight="15" x14ac:dyDescent="0.25"/>
  <cols>
    <col min="1" max="1" width="21.42578125" customWidth="1"/>
  </cols>
  <sheetData>
    <row r="1" spans="1:33" s="12" customFormat="1" ht="15.75" thickBot="1" x14ac:dyDescent="0.3">
      <c r="A1" s="11"/>
      <c r="B1" s="19">
        <v>1990</v>
      </c>
      <c r="C1" s="19">
        <v>1991</v>
      </c>
      <c r="D1" s="19">
        <v>1992</v>
      </c>
      <c r="E1" s="19">
        <v>1993</v>
      </c>
      <c r="F1" s="19">
        <v>1994</v>
      </c>
      <c r="G1" s="19">
        <v>1995</v>
      </c>
      <c r="H1" s="19">
        <v>1996</v>
      </c>
      <c r="I1" s="19">
        <v>1997</v>
      </c>
      <c r="J1" s="19">
        <v>1998</v>
      </c>
      <c r="K1" s="19">
        <v>1999</v>
      </c>
      <c r="L1" s="19">
        <v>2000</v>
      </c>
      <c r="M1" s="19">
        <v>2001</v>
      </c>
      <c r="N1" s="19">
        <v>2002</v>
      </c>
      <c r="O1" s="19">
        <v>2003</v>
      </c>
      <c r="P1" s="19">
        <v>2004</v>
      </c>
      <c r="Q1" s="19">
        <v>2005</v>
      </c>
      <c r="R1" s="19">
        <v>2006</v>
      </c>
      <c r="S1" s="19">
        <v>2007</v>
      </c>
      <c r="T1" s="19">
        <v>2008</v>
      </c>
      <c r="U1" s="19">
        <v>2009</v>
      </c>
      <c r="V1" s="19">
        <v>2010</v>
      </c>
      <c r="W1" s="19">
        <v>2011</v>
      </c>
      <c r="X1" s="19">
        <v>2012</v>
      </c>
      <c r="Y1" s="19">
        <v>2013</v>
      </c>
      <c r="Z1" s="19">
        <v>2014</v>
      </c>
      <c r="AA1" s="19">
        <v>2015</v>
      </c>
      <c r="AB1" s="14"/>
      <c r="AC1" s="14"/>
      <c r="AD1" s="14"/>
      <c r="AE1" s="14"/>
      <c r="AF1" s="14"/>
      <c r="AG1" s="14"/>
    </row>
    <row r="2" spans="1:33" s="14" customFormat="1" ht="17.25" x14ac:dyDescent="0.25">
      <c r="A2" s="35" t="s">
        <v>305</v>
      </c>
      <c r="B2" s="18">
        <v>5.0420775741480197</v>
      </c>
      <c r="C2" s="18">
        <v>4.87915848889042</v>
      </c>
      <c r="D2" s="18">
        <v>5.1227804435361897</v>
      </c>
      <c r="E2" s="18">
        <v>5.0398080290572898</v>
      </c>
      <c r="F2" s="18">
        <v>5.0064935116490101</v>
      </c>
      <c r="G2" s="18">
        <v>5.0319803953226003</v>
      </c>
      <c r="H2" s="18">
        <v>5.0518405131606201</v>
      </c>
      <c r="I2" s="18">
        <v>5.1944188147675501</v>
      </c>
      <c r="J2" s="18">
        <v>5.1793652675167001</v>
      </c>
      <c r="K2" s="18">
        <v>5.1338555355259698</v>
      </c>
      <c r="L2" s="18">
        <v>5.2919721103815203</v>
      </c>
      <c r="M2" s="18">
        <v>5.4693177543275304</v>
      </c>
      <c r="N2" s="18">
        <v>5.5177572623894102</v>
      </c>
      <c r="O2" s="18">
        <v>5.0250032687255697</v>
      </c>
      <c r="P2" s="18">
        <v>5.0791696713859702</v>
      </c>
      <c r="Q2" s="18">
        <v>4.9061381021133004</v>
      </c>
      <c r="R2" s="18">
        <v>4.8004683176748699</v>
      </c>
      <c r="S2" s="18">
        <v>4.9079603281580502</v>
      </c>
      <c r="T2" s="18">
        <v>4.9413184001932304</v>
      </c>
      <c r="U2" s="18">
        <v>5.7860551692659703</v>
      </c>
      <c r="V2" s="18">
        <v>5.6602806798296799</v>
      </c>
      <c r="W2" s="18">
        <v>5.8899939887546502</v>
      </c>
      <c r="X2" s="18">
        <v>5.59665678870864</v>
      </c>
      <c r="Y2" s="18">
        <v>4.9873455392478201</v>
      </c>
      <c r="Z2" s="18">
        <v>5.0568207425714604</v>
      </c>
      <c r="AA2" s="18">
        <v>4.9767668017483597</v>
      </c>
    </row>
    <row r="3" spans="1:33" s="14" customFormat="1" ht="17.25" x14ac:dyDescent="0.25">
      <c r="A3" s="35" t="s">
        <v>280</v>
      </c>
      <c r="B3" s="18">
        <v>5.0577474128204001</v>
      </c>
      <c r="C3" s="18">
        <v>5.0451831650950396</v>
      </c>
      <c r="D3" s="18">
        <v>4.9406624429402397</v>
      </c>
      <c r="E3" s="18">
        <v>4.88874316121034</v>
      </c>
      <c r="F3" s="18">
        <v>5.0734674021863801</v>
      </c>
      <c r="G3" s="18">
        <v>5.2002617640204196</v>
      </c>
      <c r="H3" s="18">
        <v>5.2391085467243004</v>
      </c>
      <c r="I3" s="18">
        <v>5.4647990726644</v>
      </c>
      <c r="J3" s="18">
        <v>5.3905569134046099</v>
      </c>
      <c r="K3" s="18">
        <v>5.2149420196383298</v>
      </c>
      <c r="L3" s="18">
        <v>4.9972937158020603</v>
      </c>
      <c r="M3" s="18">
        <v>5.1288358223355202</v>
      </c>
      <c r="N3" s="18">
        <v>5.0859086588545104</v>
      </c>
      <c r="O3" s="18">
        <v>4.9752247024656198</v>
      </c>
      <c r="P3" s="18">
        <v>4.8267511879504896</v>
      </c>
      <c r="Q3" s="18">
        <v>4.6740859066694203</v>
      </c>
      <c r="R3" s="18">
        <v>4.5955768151437004</v>
      </c>
      <c r="S3" s="18">
        <v>4.5179936090549502</v>
      </c>
      <c r="T3" s="18">
        <v>4.4519108795165696</v>
      </c>
      <c r="U3" s="18">
        <v>4.6963889750062799</v>
      </c>
      <c r="V3" s="18">
        <v>4.4468081856427402</v>
      </c>
      <c r="W3" s="18">
        <v>4.3220215409908098</v>
      </c>
      <c r="X3" s="18">
        <v>4.4850318164763703</v>
      </c>
      <c r="Y3" s="18">
        <v>3.88862545949255</v>
      </c>
      <c r="Z3" s="18">
        <v>3.8841013931604</v>
      </c>
      <c r="AA3" s="18">
        <v>3.9526080209057599</v>
      </c>
    </row>
    <row r="4" spans="1:33" s="14" customFormat="1" ht="17.25" x14ac:dyDescent="0.25">
      <c r="A4" s="36" t="s">
        <v>55</v>
      </c>
      <c r="B4" s="37">
        <v>5.0794982117462597</v>
      </c>
      <c r="C4" s="37">
        <v>4.9957070217734998</v>
      </c>
      <c r="D4" s="37">
        <v>5.0908653697951101</v>
      </c>
      <c r="E4" s="37">
        <v>5.56304638740085</v>
      </c>
      <c r="F4" s="37">
        <v>6.2827256134293696</v>
      </c>
      <c r="G4" s="37">
        <v>6.4213626570939102</v>
      </c>
      <c r="H4" s="37">
        <v>5.8240580831767703</v>
      </c>
      <c r="I4" s="37">
        <v>6.4310929967570898</v>
      </c>
      <c r="J4" s="37">
        <v>6.4159572987073101</v>
      </c>
      <c r="K4" s="37">
        <v>7.1353135622330202</v>
      </c>
      <c r="L4" s="37">
        <v>6.5704109184370498</v>
      </c>
      <c r="M4" s="37">
        <v>6.9620374431893604</v>
      </c>
      <c r="N4" s="37">
        <v>6.6627085936205797</v>
      </c>
      <c r="O4" s="37">
        <v>6.3378233300360796</v>
      </c>
      <c r="P4" s="37">
        <v>6.6244188802770099</v>
      </c>
      <c r="Q4" s="37">
        <v>7.05480557026016</v>
      </c>
      <c r="R4" s="37">
        <v>6.9753764462579202</v>
      </c>
      <c r="S4" s="37">
        <v>6.7637393317000196</v>
      </c>
      <c r="T4" s="37">
        <v>7.1820034580292198</v>
      </c>
      <c r="U4" s="37">
        <v>7.0060627247902403</v>
      </c>
      <c r="V4" s="37">
        <v>6.5754724393400803</v>
      </c>
      <c r="W4" s="37">
        <v>6.4629031224006699</v>
      </c>
      <c r="X4" s="37">
        <v>7.2004469455989302</v>
      </c>
      <c r="Y4" s="37">
        <v>7.4835471739595203</v>
      </c>
      <c r="Z4" s="37">
        <v>7.6976692943134202</v>
      </c>
      <c r="AA4" s="37">
        <v>7.7941162986058101</v>
      </c>
    </row>
    <row r="5" spans="1:33" s="14" customFormat="1" ht="17.25" x14ac:dyDescent="0.25">
      <c r="A5" s="35" t="s">
        <v>62</v>
      </c>
      <c r="B5" s="18">
        <v>5.0842659036036304</v>
      </c>
      <c r="C5" s="18">
        <v>4.8961831262368101</v>
      </c>
      <c r="D5" s="18">
        <v>4.7601288892379898</v>
      </c>
      <c r="E5" s="18">
        <v>4.8748085274007202</v>
      </c>
      <c r="F5" s="18">
        <v>4.5390169745993401</v>
      </c>
      <c r="G5" s="18">
        <v>4.6184823661585304</v>
      </c>
      <c r="H5" s="18">
        <v>4.4461900781461896</v>
      </c>
      <c r="I5" s="18">
        <v>4.3893199620209904</v>
      </c>
      <c r="J5" s="18">
        <v>4.9420717011961202</v>
      </c>
      <c r="K5" s="18">
        <v>5.1363501129879303</v>
      </c>
      <c r="L5" s="18">
        <v>5.3062974418634097</v>
      </c>
      <c r="M5" s="18">
        <v>5.2400590787765804</v>
      </c>
      <c r="N5" s="18">
        <v>5.2006150591044102</v>
      </c>
      <c r="O5" s="18">
        <v>4.9774435729833302</v>
      </c>
      <c r="P5" s="18">
        <v>5.0519654727212302</v>
      </c>
      <c r="Q5" s="18">
        <v>4.8644949115623701</v>
      </c>
      <c r="R5" s="18">
        <v>4.7192966504632103</v>
      </c>
      <c r="S5" s="18">
        <v>4.4168169092624598</v>
      </c>
      <c r="T5" s="18">
        <v>4.2487019621179796</v>
      </c>
      <c r="U5" s="18">
        <v>4.38953395143671</v>
      </c>
      <c r="V5" s="18">
        <v>4.3418454484606999</v>
      </c>
      <c r="W5" s="18">
        <v>3.9393863326463801</v>
      </c>
      <c r="X5" s="18">
        <v>3.8546767944431699</v>
      </c>
      <c r="Y5" s="18">
        <v>3.74705754343888</v>
      </c>
      <c r="Z5" s="18">
        <v>3.68352932328441</v>
      </c>
      <c r="AA5" s="18">
        <v>3.5252226743782802</v>
      </c>
    </row>
    <row r="6" spans="1:33" s="14" customFormat="1" ht="17.25" x14ac:dyDescent="0.25">
      <c r="A6" s="35" t="s">
        <v>306</v>
      </c>
      <c r="B6" s="18">
        <v>5.1062417092683399</v>
      </c>
      <c r="C6" s="18">
        <v>5.5989998345217504</v>
      </c>
      <c r="D6" s="18">
        <v>5.6616389117004298</v>
      </c>
      <c r="E6" s="18">
        <v>6.0526813225300904</v>
      </c>
      <c r="F6" s="18">
        <v>5.8836213561945403</v>
      </c>
      <c r="G6" s="18">
        <v>5.8951011362715997</v>
      </c>
      <c r="H6" s="18">
        <v>5.87893144253231</v>
      </c>
      <c r="I6" s="18">
        <v>5.6384480447545302</v>
      </c>
      <c r="J6" s="18">
        <v>5.5465982023520599</v>
      </c>
      <c r="K6" s="18">
        <v>5.6511368450710702</v>
      </c>
      <c r="L6" s="18">
        <v>5.7120099405248803</v>
      </c>
      <c r="M6" s="18">
        <v>5.8501465262006302</v>
      </c>
      <c r="N6" s="18">
        <v>3.9195907881996201</v>
      </c>
      <c r="O6" s="18">
        <v>3.9444959489919</v>
      </c>
      <c r="P6" s="18">
        <v>3.9557384185608799</v>
      </c>
      <c r="Q6" s="18">
        <v>4.3342674670224399</v>
      </c>
      <c r="R6" s="18">
        <v>3.9670954027771499</v>
      </c>
      <c r="S6" s="18">
        <v>3.5708840710525598</v>
      </c>
      <c r="T6" s="18">
        <v>3.6216681188931199</v>
      </c>
      <c r="U6" s="18">
        <v>3.5304722849372001</v>
      </c>
      <c r="V6" s="18">
        <v>3.9945630965593102</v>
      </c>
      <c r="W6" s="18">
        <v>3.6962701007914101</v>
      </c>
      <c r="X6" s="18">
        <v>4.0014109740286301</v>
      </c>
      <c r="Y6" s="18">
        <v>3.45328938897844</v>
      </c>
      <c r="Z6" s="18">
        <v>3.4413407201676698</v>
      </c>
      <c r="AA6" s="18">
        <v>3.3941677023039398</v>
      </c>
    </row>
    <row r="30" spans="1:34" s="14" customFormat="1" x14ac:dyDescent="0.25">
      <c r="A30" s="5"/>
      <c r="B30" s="5"/>
      <c r="C30" s="6"/>
      <c r="AD30" s="5" t="s">
        <v>50</v>
      </c>
      <c r="AE30" s="5" t="s">
        <v>50</v>
      </c>
      <c r="AF30" s="5" t="s">
        <v>50</v>
      </c>
      <c r="AG30" s="5" t="s">
        <v>50</v>
      </c>
      <c r="AH30" s="12">
        <f>100*(AA3-B3)/AA3</f>
        <v>-27.959751790955277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1"/>
  <sheetViews>
    <sheetView topLeftCell="L1" zoomScaleNormal="100" workbookViewId="0">
      <selection activeCell="AD16" sqref="AD16"/>
    </sheetView>
  </sheetViews>
  <sheetFormatPr defaultRowHeight="15" x14ac:dyDescent="0.25"/>
  <cols>
    <col min="1" max="1" width="20.5703125" customWidth="1"/>
  </cols>
  <sheetData>
    <row r="1" spans="1:32" s="15" customFormat="1" ht="15.75" thickBot="1" x14ac:dyDescent="0.3">
      <c r="B1" s="19">
        <v>1990</v>
      </c>
      <c r="C1" s="19">
        <v>1991</v>
      </c>
      <c r="D1" s="19">
        <v>1992</v>
      </c>
      <c r="E1" s="19">
        <v>1993</v>
      </c>
      <c r="F1" s="19">
        <v>1994</v>
      </c>
      <c r="G1" s="19">
        <v>1995</v>
      </c>
      <c r="H1" s="19">
        <v>1996</v>
      </c>
      <c r="I1" s="19">
        <v>1997</v>
      </c>
      <c r="J1" s="19">
        <v>1998</v>
      </c>
      <c r="K1" s="19">
        <v>1999</v>
      </c>
      <c r="L1" s="19">
        <v>2000</v>
      </c>
      <c r="M1" s="19">
        <v>2001</v>
      </c>
      <c r="N1" s="19">
        <v>2002</v>
      </c>
      <c r="O1" s="19">
        <v>2003</v>
      </c>
      <c r="P1" s="19">
        <v>2004</v>
      </c>
      <c r="Q1" s="19">
        <v>2005</v>
      </c>
      <c r="R1" s="19">
        <v>2006</v>
      </c>
      <c r="S1" s="19">
        <v>2007</v>
      </c>
      <c r="T1" s="19">
        <v>2008</v>
      </c>
      <c r="U1" s="19">
        <v>2009</v>
      </c>
      <c r="V1" s="19">
        <v>2010</v>
      </c>
      <c r="W1" s="19">
        <v>2011</v>
      </c>
      <c r="X1" s="19">
        <v>2012</v>
      </c>
      <c r="Y1" s="19">
        <v>2013</v>
      </c>
      <c r="Z1" s="19">
        <v>2014</v>
      </c>
      <c r="AA1" s="19">
        <v>2015</v>
      </c>
      <c r="AB1" s="13"/>
      <c r="AC1" s="13"/>
      <c r="AD1" s="13"/>
      <c r="AE1" s="13"/>
    </row>
    <row r="2" spans="1:32" s="14" customFormat="1" ht="17.25" x14ac:dyDescent="0.25">
      <c r="A2" s="35" t="s">
        <v>281</v>
      </c>
      <c r="B2" s="18">
        <v>3.80957512167583</v>
      </c>
      <c r="C2" s="18">
        <v>3.8237988635092299</v>
      </c>
      <c r="D2" s="18">
        <v>3.88179147167433</v>
      </c>
      <c r="E2" s="18">
        <v>3.8015831727924998</v>
      </c>
      <c r="F2" s="18">
        <v>3.7993865297096701</v>
      </c>
      <c r="G2" s="18">
        <v>3.7632288734638499</v>
      </c>
      <c r="H2" s="18">
        <v>3.8777853894721801</v>
      </c>
      <c r="I2" s="18">
        <v>3.9408495399861101</v>
      </c>
      <c r="J2" s="18">
        <v>4.0217825990965004</v>
      </c>
      <c r="K2" s="18">
        <v>4.09373895058941</v>
      </c>
      <c r="L2" s="18">
        <v>3.9478457212432199</v>
      </c>
      <c r="M2" s="18">
        <v>3.9512174689923998</v>
      </c>
      <c r="N2" s="18">
        <v>3.9356205771560102</v>
      </c>
      <c r="O2" s="18">
        <v>3.9552109039600398</v>
      </c>
      <c r="P2" s="18">
        <v>3.9477386772499798</v>
      </c>
      <c r="Q2" s="18">
        <v>3.9215946095598202</v>
      </c>
      <c r="R2" s="18">
        <v>3.9033298677885599</v>
      </c>
      <c r="S2" s="18">
        <v>3.8886675500880998</v>
      </c>
      <c r="T2" s="18">
        <v>3.9063638818547699</v>
      </c>
      <c r="U2" s="18">
        <v>3.7834389379035098</v>
      </c>
      <c r="V2" s="18">
        <v>3.8905596437555898</v>
      </c>
      <c r="W2" s="18">
        <v>3.8027650568631199</v>
      </c>
      <c r="X2" s="18">
        <v>3.8929535688158201</v>
      </c>
      <c r="Y2" s="18">
        <v>3.9398320511174201</v>
      </c>
      <c r="Z2" s="18">
        <v>4.0438443818665704</v>
      </c>
      <c r="AA2" s="18">
        <v>4.13022139420731</v>
      </c>
      <c r="AB2" s="5"/>
      <c r="AC2" s="5"/>
      <c r="AD2" s="5"/>
      <c r="AE2" s="5"/>
      <c r="AF2" s="5"/>
    </row>
    <row r="3" spans="1:32" s="14" customFormat="1" ht="17.25" x14ac:dyDescent="0.25">
      <c r="A3" s="35" t="s">
        <v>282</v>
      </c>
      <c r="B3" s="18">
        <v>21.1794428300169</v>
      </c>
      <c r="C3" s="18">
        <v>18.877110712943001</v>
      </c>
      <c r="D3" s="18">
        <v>17.0805466608847</v>
      </c>
      <c r="E3" s="18">
        <v>15.879745620574299</v>
      </c>
      <c r="F3" s="18">
        <v>14.7079958674348</v>
      </c>
      <c r="G3" s="18">
        <v>14.2276292342512</v>
      </c>
      <c r="H3" s="18">
        <v>13.3030465045035</v>
      </c>
      <c r="I3" s="18">
        <v>12.1664364132538</v>
      </c>
      <c r="J3" s="18">
        <v>11.357959507554501</v>
      </c>
      <c r="K3" s="18">
        <v>10.7579613765602</v>
      </c>
      <c r="L3" s="18">
        <v>10.2330505139265</v>
      </c>
      <c r="M3" s="18">
        <v>9.8335833064796905</v>
      </c>
      <c r="N3" s="18">
        <v>9.62184205654561</v>
      </c>
      <c r="O3" s="18">
        <v>9.9942099834131</v>
      </c>
      <c r="P3" s="18">
        <v>10.355997375727799</v>
      </c>
      <c r="Q3" s="18">
        <v>10.2813087845064</v>
      </c>
      <c r="R3" s="18">
        <v>9.9744894132112396</v>
      </c>
      <c r="S3" s="18">
        <v>9.4467556522331595</v>
      </c>
      <c r="T3" s="18">
        <v>8.8887901212866804</v>
      </c>
      <c r="U3" s="18">
        <v>8.6938728406191501</v>
      </c>
      <c r="V3" s="18">
        <v>8.6791785368509906</v>
      </c>
      <c r="W3" s="18">
        <v>8.5023195012734405</v>
      </c>
      <c r="X3" s="18">
        <v>8.1902994407766307</v>
      </c>
      <c r="Y3" s="18">
        <v>7.8513338034451703</v>
      </c>
      <c r="Z3" s="18">
        <v>7.10422000054532</v>
      </c>
      <c r="AA3" s="18">
        <v>6.6900697016727699</v>
      </c>
      <c r="AB3" s="5"/>
      <c r="AC3" s="5"/>
      <c r="AD3" s="5"/>
      <c r="AE3" s="5"/>
      <c r="AF3" s="5"/>
    </row>
    <row r="4" spans="1:32" s="14" customFormat="1" ht="17.25" x14ac:dyDescent="0.25">
      <c r="A4" s="35" t="s">
        <v>283</v>
      </c>
      <c r="B4" s="18">
        <v>8.2915979089233005</v>
      </c>
      <c r="C4" s="18">
        <v>8.5483665520809708</v>
      </c>
      <c r="D4" s="18">
        <v>8.4001885269628307</v>
      </c>
      <c r="E4" s="18">
        <v>8.2111616781975894</v>
      </c>
      <c r="F4" s="18">
        <v>7.9941130108098504</v>
      </c>
      <c r="G4" s="18">
        <v>7.8581603031711502</v>
      </c>
      <c r="H4" s="18">
        <v>7.5301636747451202</v>
      </c>
      <c r="I4" s="18">
        <v>7.5241820213638304</v>
      </c>
      <c r="J4" s="18">
        <v>7.2560377942737402</v>
      </c>
      <c r="K4" s="18">
        <v>7.0505470785197204</v>
      </c>
      <c r="L4" s="18">
        <v>6.9495948707647601</v>
      </c>
      <c r="M4" s="18">
        <v>6.7248063759923902</v>
      </c>
      <c r="N4" s="18">
        <v>6.6720010225151301</v>
      </c>
      <c r="O4" s="18">
        <v>6.3339217293099104</v>
      </c>
      <c r="P4" s="18">
        <v>6.1811078714640599</v>
      </c>
      <c r="Q4" s="18">
        <v>5.8775194657299901</v>
      </c>
      <c r="R4" s="18">
        <v>5.6618490477744201</v>
      </c>
      <c r="S4" s="18">
        <v>5.50764929853643</v>
      </c>
      <c r="T4" s="18">
        <v>5.5621424099760297</v>
      </c>
      <c r="U4" s="18">
        <v>5.6467119320193904</v>
      </c>
      <c r="V4" s="18">
        <v>5.35317924225662</v>
      </c>
      <c r="W4" s="18">
        <v>5.2329857110350497</v>
      </c>
      <c r="X4" s="18">
        <v>5.1996433164504596</v>
      </c>
      <c r="Y4" s="18">
        <v>4.9886254400501704</v>
      </c>
      <c r="Z4" s="18">
        <v>4.9601494989552597</v>
      </c>
      <c r="AA4" s="18">
        <v>4.7309104485531401</v>
      </c>
      <c r="AB4" s="5"/>
      <c r="AC4" s="5"/>
      <c r="AD4" s="5"/>
      <c r="AE4" s="5"/>
      <c r="AF4" s="5"/>
    </row>
    <row r="5" spans="1:32" s="15" customFormat="1" ht="17.25" x14ac:dyDescent="0.25">
      <c r="A5" s="36" t="s">
        <v>55</v>
      </c>
      <c r="B5" s="37">
        <v>5.0794982117462597</v>
      </c>
      <c r="C5" s="37">
        <v>4.9957070217734998</v>
      </c>
      <c r="D5" s="37">
        <v>5.0908653697951101</v>
      </c>
      <c r="E5" s="37">
        <v>5.56304638740085</v>
      </c>
      <c r="F5" s="37">
        <v>6.2827256134293696</v>
      </c>
      <c r="G5" s="37">
        <v>6.4213626570939102</v>
      </c>
      <c r="H5" s="37">
        <v>5.8240580831767703</v>
      </c>
      <c r="I5" s="37">
        <v>6.4310929967570898</v>
      </c>
      <c r="J5" s="37">
        <v>6.4159572987073101</v>
      </c>
      <c r="K5" s="37">
        <v>7.1353135622330202</v>
      </c>
      <c r="L5" s="37">
        <v>6.5704109184370498</v>
      </c>
      <c r="M5" s="37">
        <v>6.9620374431893604</v>
      </c>
      <c r="N5" s="37">
        <v>6.6627085936205797</v>
      </c>
      <c r="O5" s="37">
        <v>6.3378233300360796</v>
      </c>
      <c r="P5" s="37">
        <v>6.6244188802770099</v>
      </c>
      <c r="Q5" s="37">
        <v>7.05480557026016</v>
      </c>
      <c r="R5" s="37">
        <v>6.9753764462579202</v>
      </c>
      <c r="S5" s="37">
        <v>6.7637393317000196</v>
      </c>
      <c r="T5" s="37">
        <v>7.1820034580292198</v>
      </c>
      <c r="U5" s="37">
        <v>7.0060627247902403</v>
      </c>
      <c r="V5" s="37">
        <v>6.5754724393400803</v>
      </c>
      <c r="W5" s="37">
        <v>6.4629031224006699</v>
      </c>
      <c r="X5" s="37">
        <v>7.2004469455989302</v>
      </c>
      <c r="Y5" s="37">
        <v>7.4835471739595203</v>
      </c>
      <c r="Z5" s="37">
        <v>7.6976692943134202</v>
      </c>
      <c r="AA5" s="37">
        <v>7.7941162986058101</v>
      </c>
      <c r="AB5" s="13"/>
      <c r="AC5" s="13"/>
      <c r="AD5" s="13"/>
      <c r="AE5" s="5"/>
      <c r="AF5" s="5"/>
    </row>
    <row r="6" spans="1:32" s="14" customFormat="1" ht="17.25" x14ac:dyDescent="0.25">
      <c r="A6" s="35" t="s">
        <v>284</v>
      </c>
      <c r="B6" s="18">
        <v>12.0268022546511</v>
      </c>
      <c r="C6" s="18">
        <v>12.5498703630862</v>
      </c>
      <c r="D6" s="18">
        <v>13.411540402107301</v>
      </c>
      <c r="E6" s="18">
        <v>13.863822607398401</v>
      </c>
      <c r="F6" s="18">
        <v>13.8678952105285</v>
      </c>
      <c r="G6" s="18">
        <v>14.019922466003299</v>
      </c>
      <c r="H6" s="18">
        <v>14.393457249775301</v>
      </c>
      <c r="I6" s="18">
        <v>13.5617088426648</v>
      </c>
      <c r="J6" s="18">
        <v>13.987218590965099</v>
      </c>
      <c r="K6" s="18">
        <v>13.616305585101401</v>
      </c>
      <c r="L6" s="18">
        <v>12.587309474443201</v>
      </c>
      <c r="M6" s="18">
        <v>12.1077274345954</v>
      </c>
      <c r="N6" s="18">
        <v>11.5058278262072</v>
      </c>
      <c r="O6" s="18">
        <v>11.1058478883372</v>
      </c>
      <c r="P6" s="18">
        <v>10.3955256087956</v>
      </c>
      <c r="Q6" s="18">
        <v>9.8375121772105008</v>
      </c>
      <c r="R6" s="18">
        <v>9.36060693026322</v>
      </c>
      <c r="S6" s="18">
        <v>8.6491545212918002</v>
      </c>
      <c r="T6" s="18">
        <v>8.4118424422912899</v>
      </c>
      <c r="U6" s="18">
        <v>8.5759504541401501</v>
      </c>
      <c r="V6" s="18">
        <v>8.7314134336470293</v>
      </c>
      <c r="W6" s="18">
        <v>8.7815174774943401</v>
      </c>
      <c r="X6" s="18">
        <v>8.6952514655636008</v>
      </c>
      <c r="Y6" s="18">
        <v>8.4565370817442496</v>
      </c>
      <c r="Z6" s="18">
        <v>8.3456060235020999</v>
      </c>
      <c r="AA6" s="18">
        <v>8.4132177513637991</v>
      </c>
      <c r="AB6" s="5"/>
      <c r="AC6" s="5"/>
      <c r="AD6" s="5"/>
      <c r="AE6" s="5"/>
      <c r="AF6" s="5"/>
    </row>
    <row r="7" spans="1:32" s="14" customFormat="1" ht="17.25" x14ac:dyDescent="0.25">
      <c r="A7" s="35" t="s">
        <v>285</v>
      </c>
      <c r="B7" s="18">
        <v>10.438817784319401</v>
      </c>
      <c r="C7" s="18">
        <v>11.012868477125499</v>
      </c>
      <c r="D7" s="18">
        <v>10.4957095003736</v>
      </c>
      <c r="E7" s="18">
        <v>11.1112150080899</v>
      </c>
      <c r="F7" s="18">
        <v>11.133038663826801</v>
      </c>
      <c r="G7" s="18">
        <v>11.389546505347299</v>
      </c>
      <c r="H7" s="18">
        <v>11.1589731104224</v>
      </c>
      <c r="I7" s="18">
        <v>11.1701810052773</v>
      </c>
      <c r="J7" s="18">
        <v>11.041988280854</v>
      </c>
      <c r="K7" s="18">
        <v>10.9135199381459</v>
      </c>
      <c r="L7" s="18">
        <v>10.4522363265227</v>
      </c>
      <c r="M7" s="18">
        <v>10.467788294367899</v>
      </c>
      <c r="N7" s="18">
        <v>9.9032715739121304</v>
      </c>
      <c r="O7" s="18">
        <v>10.2861597446598</v>
      </c>
      <c r="P7" s="18">
        <v>10.7414405136734</v>
      </c>
      <c r="Q7" s="18">
        <v>10.186570758593501</v>
      </c>
      <c r="R7" s="18">
        <v>9.5779767320300202</v>
      </c>
      <c r="S7" s="18">
        <v>9.73427141391271</v>
      </c>
      <c r="T7" s="18">
        <v>10.1611018666896</v>
      </c>
      <c r="U7" s="18">
        <v>10.1166175654703</v>
      </c>
      <c r="V7" s="18">
        <v>9.6686895535815598</v>
      </c>
      <c r="W7" s="18">
        <v>9.33499654052968</v>
      </c>
      <c r="X7" s="18">
        <v>9.0046387518852509</v>
      </c>
      <c r="Y7" s="18">
        <v>8.8373241338239303</v>
      </c>
      <c r="Z7" s="18">
        <v>9.0336274939255894</v>
      </c>
      <c r="AA7" s="18">
        <v>8.6993253504247896</v>
      </c>
      <c r="AB7" s="5"/>
      <c r="AC7" s="5"/>
      <c r="AD7" s="5"/>
      <c r="AE7" s="5"/>
      <c r="AF7" s="5"/>
    </row>
    <row r="8" spans="1:32" ht="17.25" x14ac:dyDescent="0.25">
      <c r="A8" s="35"/>
      <c r="AE8" s="5"/>
      <c r="AF8" s="5"/>
    </row>
    <row r="9" spans="1:32" ht="17.25" x14ac:dyDescent="0.25">
      <c r="A9" s="35" t="s">
        <v>56</v>
      </c>
      <c r="B9" s="18">
        <f>AVERAGE(B2:B4,B6:B7)</f>
        <v>11.149247179917307</v>
      </c>
      <c r="C9" s="18">
        <f t="shared" ref="C9:AA9" si="0">AVERAGE(C2:C4,C6:C7)</f>
        <v>10.962402993748979</v>
      </c>
      <c r="D9" s="18">
        <f t="shared" si="0"/>
        <v>10.653955312400551</v>
      </c>
      <c r="E9" s="18">
        <f t="shared" si="0"/>
        <v>10.573505617410538</v>
      </c>
      <c r="F9" s="18">
        <f t="shared" si="0"/>
        <v>10.300485856461924</v>
      </c>
      <c r="G9" s="18">
        <f t="shared" si="0"/>
        <v>10.251697476447358</v>
      </c>
      <c r="H9" s="18">
        <f t="shared" si="0"/>
        <v>10.0526851857837</v>
      </c>
      <c r="I9" s="18">
        <f t="shared" si="0"/>
        <v>9.6726715645091677</v>
      </c>
      <c r="J9" s="18">
        <f t="shared" si="0"/>
        <v>9.532997354548769</v>
      </c>
      <c r="K9" s="18">
        <f t="shared" si="0"/>
        <v>9.2864145857833247</v>
      </c>
      <c r="L9" s="18">
        <f t="shared" si="0"/>
        <v>8.8340073813800757</v>
      </c>
      <c r="M9" s="18">
        <f t="shared" si="0"/>
        <v>8.6170245760855568</v>
      </c>
      <c r="N9" s="18">
        <f t="shared" si="0"/>
        <v>8.3277126112672164</v>
      </c>
      <c r="O9" s="18">
        <f t="shared" si="0"/>
        <v>8.3350700499360109</v>
      </c>
      <c r="P9" s="18">
        <f t="shared" si="0"/>
        <v>8.3243620093821669</v>
      </c>
      <c r="Q9" s="18">
        <f t="shared" si="0"/>
        <v>8.0209011591200436</v>
      </c>
      <c r="R9" s="18">
        <f t="shared" si="0"/>
        <v>7.6956503982134921</v>
      </c>
      <c r="S9" s="18">
        <f t="shared" si="0"/>
        <v>7.4452996872124384</v>
      </c>
      <c r="T9" s="18">
        <f t="shared" si="0"/>
        <v>7.3860481444196733</v>
      </c>
      <c r="U9" s="18">
        <f t="shared" si="0"/>
        <v>7.3633183460305007</v>
      </c>
      <c r="V9" s="18">
        <f t="shared" si="0"/>
        <v>7.2646040820183568</v>
      </c>
      <c r="W9" s="18">
        <f t="shared" si="0"/>
        <v>7.1309168574391268</v>
      </c>
      <c r="X9" s="18">
        <f t="shared" si="0"/>
        <v>6.9965573086983524</v>
      </c>
      <c r="Y9" s="18">
        <f t="shared" si="0"/>
        <v>6.8147305020361868</v>
      </c>
      <c r="Z9" s="18">
        <f t="shared" si="0"/>
        <v>6.6974894797589686</v>
      </c>
      <c r="AA9" s="18">
        <f t="shared" si="0"/>
        <v>6.5327489292443612</v>
      </c>
      <c r="AE9" s="5"/>
      <c r="AF9" s="5"/>
    </row>
    <row r="10" spans="1:32" x14ac:dyDescent="0.25">
      <c r="AE10" s="5"/>
      <c r="AF10" s="5"/>
    </row>
    <row r="11" spans="1:32" x14ac:dyDescent="0.25">
      <c r="AE11" s="5"/>
      <c r="AF11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5"/>
  <sheetViews>
    <sheetView topLeftCell="A7" workbookViewId="0">
      <selection activeCell="C1" sqref="C1"/>
    </sheetView>
  </sheetViews>
  <sheetFormatPr defaultRowHeight="15" x14ac:dyDescent="0.25"/>
  <cols>
    <col min="1" max="1" width="17.140625" style="15" customWidth="1"/>
  </cols>
  <sheetData>
    <row r="1" spans="1:27" s="15" customFormat="1" ht="15.75" thickBot="1" x14ac:dyDescent="0.3">
      <c r="A1" s="16"/>
      <c r="B1" s="19">
        <v>1990</v>
      </c>
      <c r="C1" s="19">
        <v>1991</v>
      </c>
      <c r="D1" s="19">
        <v>1992</v>
      </c>
      <c r="E1" s="19">
        <v>1993</v>
      </c>
      <c r="F1" s="19">
        <v>1994</v>
      </c>
      <c r="G1" s="19">
        <v>1995</v>
      </c>
      <c r="H1" s="19">
        <v>1996</v>
      </c>
      <c r="I1" s="19">
        <v>1997</v>
      </c>
      <c r="J1" s="19">
        <v>1998</v>
      </c>
      <c r="K1" s="19">
        <v>1999</v>
      </c>
      <c r="L1" s="19">
        <v>2000</v>
      </c>
      <c r="M1" s="19">
        <v>2001</v>
      </c>
      <c r="N1" s="19">
        <v>2002</v>
      </c>
      <c r="O1" s="19">
        <v>2003</v>
      </c>
      <c r="P1" s="19">
        <v>2004</v>
      </c>
      <c r="Q1" s="19">
        <v>2005</v>
      </c>
      <c r="R1" s="19">
        <v>2006</v>
      </c>
      <c r="S1" s="19">
        <v>2007</v>
      </c>
      <c r="T1" s="19">
        <v>2008</v>
      </c>
      <c r="U1" s="19">
        <v>2009</v>
      </c>
      <c r="V1" s="19">
        <v>2010</v>
      </c>
      <c r="W1" s="19">
        <v>2011</v>
      </c>
      <c r="X1" s="19">
        <v>2012</v>
      </c>
      <c r="Y1" s="19">
        <v>2013</v>
      </c>
      <c r="Z1" s="19">
        <v>2014</v>
      </c>
      <c r="AA1" s="19">
        <v>2015</v>
      </c>
    </row>
    <row r="2" spans="1:27" s="7" customFormat="1" ht="17.25" x14ac:dyDescent="0.25">
      <c r="A2" s="35" t="s">
        <v>63</v>
      </c>
      <c r="B2" s="18">
        <v>3.50093477590024</v>
      </c>
      <c r="C2" s="18">
        <v>3.7481613573049</v>
      </c>
      <c r="D2" s="18">
        <v>3.7688548509590598</v>
      </c>
      <c r="E2" s="18">
        <v>3.8634243339771199</v>
      </c>
      <c r="F2" s="18">
        <v>3.7577391174699</v>
      </c>
      <c r="G2" s="18">
        <v>3.7771900597180301</v>
      </c>
      <c r="H2" s="18">
        <v>3.5132661785719201</v>
      </c>
      <c r="I2" s="18">
        <v>3.5609512381513402</v>
      </c>
      <c r="J2" s="18">
        <v>3.5064747224214501</v>
      </c>
      <c r="K2" s="18">
        <v>3.6270386144229398</v>
      </c>
      <c r="L2" s="18">
        <v>3.5494405907364999</v>
      </c>
      <c r="M2" s="18">
        <v>3.45307626900735</v>
      </c>
      <c r="N2" s="18">
        <v>3.4977476007076902</v>
      </c>
      <c r="O2" s="18">
        <v>3.46757878471906</v>
      </c>
      <c r="P2" s="18">
        <v>3.36592992434257</v>
      </c>
      <c r="Q2" s="18">
        <v>3.3098222351193001</v>
      </c>
      <c r="R2" s="18">
        <v>3.4849771851628701</v>
      </c>
      <c r="S2" s="18">
        <v>3.57654770530432</v>
      </c>
      <c r="T2" s="18">
        <v>3.5339480987661802</v>
      </c>
      <c r="U2" s="18">
        <v>3.8040116688550998</v>
      </c>
      <c r="V2" s="18">
        <v>3.6108679427663501</v>
      </c>
      <c r="W2" s="18">
        <v>3.6606246376119902</v>
      </c>
      <c r="X2" s="18">
        <v>3.8913939731913101</v>
      </c>
      <c r="Y2" s="18">
        <v>3.9183513109075099</v>
      </c>
      <c r="Z2" s="18">
        <v>4.1023561853248003</v>
      </c>
      <c r="AA2" s="18">
        <v>4.1327023653259198</v>
      </c>
    </row>
    <row r="3" spans="1:27" s="7" customFormat="1" ht="17.25" x14ac:dyDescent="0.25">
      <c r="A3" s="35" t="s">
        <v>286</v>
      </c>
      <c r="B3" s="18">
        <v>4.6052997183076103</v>
      </c>
      <c r="C3" s="18">
        <v>4.77285795797546</v>
      </c>
      <c r="D3" s="18">
        <v>5.1551804048927004</v>
      </c>
      <c r="E3" s="18">
        <v>7.0903466049636004</v>
      </c>
      <c r="F3" s="18">
        <v>6.9442314087487302</v>
      </c>
      <c r="G3" s="18">
        <v>6.2850410845754903</v>
      </c>
      <c r="H3" s="18">
        <v>5.8160017705786604</v>
      </c>
      <c r="I3" s="18">
        <v>5.50756315209878</v>
      </c>
      <c r="J3" s="18">
        <v>5.1436537275365097</v>
      </c>
      <c r="K3" s="18">
        <v>5.2331482865824697</v>
      </c>
      <c r="L3" s="18">
        <v>5.2182808906090203</v>
      </c>
      <c r="M3" s="18">
        <v>5.2272483027501497</v>
      </c>
      <c r="N3" s="18">
        <v>5.8765127974866704</v>
      </c>
      <c r="O3" s="18">
        <v>6.0251196910889098</v>
      </c>
      <c r="P3" s="18">
        <v>5.5907284059734899</v>
      </c>
      <c r="Q3" s="18">
        <v>4.5685345894178102</v>
      </c>
      <c r="R3" s="18">
        <v>4.1516336237178404</v>
      </c>
      <c r="S3" s="18">
        <v>3.61227313482103</v>
      </c>
      <c r="T3" s="18">
        <v>3.43536775588835</v>
      </c>
      <c r="U3" s="18">
        <v>3.6454277399328801</v>
      </c>
      <c r="V3" s="18">
        <v>3.6979141441449199</v>
      </c>
      <c r="W3" s="18">
        <v>3.69596755483713</v>
      </c>
      <c r="X3" s="18">
        <v>3.8570779912698101</v>
      </c>
      <c r="Y3" s="18">
        <v>3.6155936828369999</v>
      </c>
      <c r="Z3" s="18">
        <v>3.6462005821618102</v>
      </c>
      <c r="AA3" s="18">
        <v>3.6059590677689699</v>
      </c>
    </row>
    <row r="4" spans="1:27" s="7" customFormat="1" ht="17.25" x14ac:dyDescent="0.25">
      <c r="A4" s="35" t="s">
        <v>287</v>
      </c>
      <c r="B4" s="18">
        <v>3.4712009558528698</v>
      </c>
      <c r="C4" s="18">
        <v>3.4983130190540499</v>
      </c>
      <c r="D4" s="18">
        <v>3.46861553843461</v>
      </c>
      <c r="E4" s="18">
        <v>3.1713121092189001</v>
      </c>
      <c r="F4" s="18">
        <v>3.2552432349817302</v>
      </c>
      <c r="G4" s="18">
        <v>3.7280355160207699</v>
      </c>
      <c r="H4" s="18">
        <v>3.8597567074471</v>
      </c>
      <c r="I4" s="18">
        <v>3.8407764571399801</v>
      </c>
      <c r="J4" s="18">
        <v>3.8216148502980398</v>
      </c>
      <c r="K4" s="18">
        <v>3.60962873117106</v>
      </c>
      <c r="L4" s="18">
        <v>3.9562231059424802</v>
      </c>
      <c r="M4" s="18">
        <v>4.0361598020838496</v>
      </c>
      <c r="N4" s="18">
        <v>3.7838358018112501</v>
      </c>
      <c r="O4" s="18">
        <v>3.7383198067550398</v>
      </c>
      <c r="P4" s="18">
        <v>3.3363510097912799</v>
      </c>
      <c r="Q4" s="18">
        <v>3.30664333861119</v>
      </c>
      <c r="R4" s="18">
        <v>3.1812684969490101</v>
      </c>
      <c r="S4" s="18">
        <v>3.52190732067392</v>
      </c>
      <c r="T4" s="18">
        <v>3.0505882105623101</v>
      </c>
      <c r="U4" s="18">
        <v>3.6132184253190198</v>
      </c>
      <c r="V4" s="18">
        <v>3.52795752763797</v>
      </c>
      <c r="W4" s="18">
        <v>3.4633833572502501</v>
      </c>
      <c r="X4" s="18">
        <v>3.2365805872502702</v>
      </c>
      <c r="Y4" s="18">
        <v>3.3352976743378102</v>
      </c>
      <c r="Z4" s="18">
        <v>3.4179075633941598</v>
      </c>
      <c r="AA4" s="18">
        <v>3.6232273262213202</v>
      </c>
    </row>
    <row r="5" spans="1:27" s="15" customFormat="1" ht="17.25" x14ac:dyDescent="0.25">
      <c r="A5" s="36" t="s">
        <v>55</v>
      </c>
      <c r="B5" s="37">
        <v>5.0794982117462597</v>
      </c>
      <c r="C5" s="37">
        <v>4.9957070217734998</v>
      </c>
      <c r="D5" s="37">
        <v>5.0908653697951101</v>
      </c>
      <c r="E5" s="37">
        <v>5.56304638740085</v>
      </c>
      <c r="F5" s="37">
        <v>6.2827256134293696</v>
      </c>
      <c r="G5" s="37">
        <v>6.4213626570939102</v>
      </c>
      <c r="H5" s="37">
        <v>5.8240580831767703</v>
      </c>
      <c r="I5" s="37">
        <v>6.4310929967570898</v>
      </c>
      <c r="J5" s="37">
        <v>6.4159572987073101</v>
      </c>
      <c r="K5" s="37">
        <v>7.1353135622330202</v>
      </c>
      <c r="L5" s="37">
        <v>6.5704109184370498</v>
      </c>
      <c r="M5" s="37">
        <v>6.9620374431893604</v>
      </c>
      <c r="N5" s="37">
        <v>6.6627085936205797</v>
      </c>
      <c r="O5" s="37">
        <v>6.3378233300360796</v>
      </c>
      <c r="P5" s="37">
        <v>6.6244188802770099</v>
      </c>
      <c r="Q5" s="37">
        <v>7.05480557026016</v>
      </c>
      <c r="R5" s="37">
        <v>6.9753764462579202</v>
      </c>
      <c r="S5" s="37">
        <v>6.7637393317000196</v>
      </c>
      <c r="T5" s="37">
        <v>7.1820034580292198</v>
      </c>
      <c r="U5" s="37">
        <v>7.0060627247902403</v>
      </c>
      <c r="V5" s="37">
        <v>6.5754724393400803</v>
      </c>
      <c r="W5" s="37">
        <v>6.4629031224006699</v>
      </c>
      <c r="X5" s="37">
        <v>7.2004469455989302</v>
      </c>
      <c r="Y5" s="37">
        <v>7.4835471739595203</v>
      </c>
      <c r="Z5" s="37">
        <v>7.6976692943134202</v>
      </c>
      <c r="AA5" s="37">
        <v>7.7941162986058101</v>
      </c>
    </row>
    <row r="6" spans="1:27" s="7" customFormat="1" ht="17.25" x14ac:dyDescent="0.25">
      <c r="A6" s="35" t="s">
        <v>288</v>
      </c>
      <c r="B6" s="18">
        <v>4.1693379397597603</v>
      </c>
      <c r="C6" s="18">
        <v>9.2317038311919593</v>
      </c>
      <c r="D6" s="18">
        <v>10.3447612463955</v>
      </c>
      <c r="E6" s="18">
        <v>10.3343990310986</v>
      </c>
      <c r="F6" s="18">
        <v>11.274514975696601</v>
      </c>
      <c r="G6" s="18">
        <v>10.6054632087908</v>
      </c>
      <c r="H6" s="18">
        <v>9.5641956059877895</v>
      </c>
      <c r="I6" s="18">
        <v>9.3865065043933509</v>
      </c>
      <c r="J6" s="18">
        <v>4.9656769705620496</v>
      </c>
      <c r="K6" s="18">
        <v>3.2636070379205702</v>
      </c>
      <c r="L6" s="18">
        <v>3.7881968414691198</v>
      </c>
      <c r="M6" s="18">
        <v>4.1396600736647704</v>
      </c>
      <c r="N6" s="18">
        <v>4.2282616878254897</v>
      </c>
      <c r="O6" s="18">
        <v>5.8075786111739296</v>
      </c>
      <c r="P6" s="18">
        <v>3.87703899436953</v>
      </c>
      <c r="Q6" s="18">
        <v>3.7604465400833198</v>
      </c>
      <c r="R6" s="18">
        <v>3.2210241575157301</v>
      </c>
      <c r="S6" s="18">
        <v>3.2329969634845099</v>
      </c>
      <c r="T6" s="18">
        <v>3.2357230116303199</v>
      </c>
      <c r="U6" s="18">
        <v>3.75123499875916</v>
      </c>
      <c r="V6" s="18">
        <v>4.0143341153191301</v>
      </c>
      <c r="W6" s="18">
        <v>4.0838901530516702</v>
      </c>
      <c r="X6" s="18">
        <v>4.0055346170895501</v>
      </c>
      <c r="Y6" s="18">
        <v>4.0447611123735001</v>
      </c>
      <c r="Z6" s="18">
        <v>4.0274734226931699</v>
      </c>
      <c r="AA6" s="18">
        <v>3.7162670814986201</v>
      </c>
    </row>
    <row r="7" spans="1:27" s="7" customFormat="1" ht="17.25" x14ac:dyDescent="0.25">
      <c r="A7" s="35" t="s">
        <v>58</v>
      </c>
      <c r="B7" s="18">
        <v>4.8020638940314804</v>
      </c>
      <c r="C7" s="18">
        <v>2.4052707602582402</v>
      </c>
      <c r="D7" s="18">
        <v>4.31299867557337</v>
      </c>
      <c r="E7" s="18">
        <v>4.4871558796055897</v>
      </c>
      <c r="F7" s="18">
        <v>4.8544275020478302</v>
      </c>
      <c r="G7" s="18">
        <v>4.7460262911150402</v>
      </c>
      <c r="H7" s="18">
        <v>4.6394120251466902</v>
      </c>
      <c r="I7" s="18">
        <v>4.5733477953879804</v>
      </c>
      <c r="J7" s="18">
        <v>5.0405144274748404</v>
      </c>
      <c r="K7" s="18">
        <v>5.5081774575000599</v>
      </c>
      <c r="L7" s="18">
        <v>5.4651667034740603</v>
      </c>
      <c r="M7" s="18">
        <v>5.7905260824654103</v>
      </c>
      <c r="N7" s="18">
        <v>5.7813891963039197</v>
      </c>
      <c r="O7" s="18">
        <v>5.25359997089513</v>
      </c>
      <c r="P7" s="18">
        <v>5.0610884176313</v>
      </c>
      <c r="Q7" s="18">
        <v>5.17099675044867</v>
      </c>
      <c r="R7" s="18">
        <v>4.69613410499346</v>
      </c>
      <c r="S7" s="18">
        <v>4.5345309350512304</v>
      </c>
      <c r="T7" s="18">
        <v>4.8373594242332301</v>
      </c>
      <c r="U7" s="18">
        <v>5.6946079678544104</v>
      </c>
      <c r="V7" s="18">
        <v>5.9565732413468098</v>
      </c>
      <c r="W7" s="18">
        <v>5.4848890433199502</v>
      </c>
      <c r="X7" s="18">
        <v>5.9082893044045601</v>
      </c>
      <c r="Y7" s="18">
        <v>5.4865168431140301</v>
      </c>
      <c r="Z7" s="18">
        <v>4.9672133695449201</v>
      </c>
      <c r="AA7" s="18">
        <v>5.3167932520547403</v>
      </c>
    </row>
    <row r="8" spans="1:27" s="7" customFormat="1" ht="17.25" x14ac:dyDescent="0.25">
      <c r="A8" s="35" t="s">
        <v>289</v>
      </c>
      <c r="B8" s="18">
        <v>4.6531678027428098</v>
      </c>
      <c r="C8" s="18">
        <v>4.0815813227540696</v>
      </c>
      <c r="D8" s="18">
        <v>4.1742723511983897</v>
      </c>
      <c r="E8" s="18">
        <v>4.5019553619132404</v>
      </c>
      <c r="F8" s="18">
        <v>4.9868047257599102</v>
      </c>
      <c r="G8" s="18">
        <v>5.3995644689796896</v>
      </c>
      <c r="H8" s="18">
        <v>5.6158088704164202</v>
      </c>
      <c r="I8" s="18">
        <v>5.4257524112526596</v>
      </c>
      <c r="J8" s="18">
        <v>5.6938315645143103</v>
      </c>
      <c r="K8" s="18">
        <v>5.5767173145481399</v>
      </c>
      <c r="L8" s="18">
        <v>5.6442609909132404</v>
      </c>
      <c r="M8" s="18">
        <v>5.9196403152342896</v>
      </c>
      <c r="N8" s="18">
        <v>6.2159408538161802</v>
      </c>
      <c r="O8" s="18">
        <v>5.6588946115124799</v>
      </c>
      <c r="P8" s="18">
        <v>5.56901958330719</v>
      </c>
      <c r="Q8" s="18">
        <v>4.9322727956680703</v>
      </c>
      <c r="R8" s="18">
        <v>4.6823489828604101</v>
      </c>
      <c r="S8" s="18">
        <v>4.0937142431296802</v>
      </c>
      <c r="T8" s="18">
        <v>4.2475142533150603</v>
      </c>
      <c r="U8" s="18">
        <v>4.6422325419058401</v>
      </c>
      <c r="V8" s="18">
        <v>4.7604997529469699</v>
      </c>
      <c r="W8" s="18">
        <v>8.2663622052103101</v>
      </c>
      <c r="X8" s="18">
        <v>5.0943167640575897</v>
      </c>
      <c r="Y8" s="18">
        <v>6.6332554598875397</v>
      </c>
      <c r="Z8" s="18">
        <v>4.44433660893805</v>
      </c>
      <c r="AA8" s="18">
        <v>4.2082609407282003</v>
      </c>
    </row>
    <row r="9" spans="1:27" s="7" customFormat="1" ht="17.25" x14ac:dyDescent="0.25">
      <c r="A9" s="35" t="s">
        <v>278</v>
      </c>
      <c r="B9" s="18">
        <v>9.5972211425887792</v>
      </c>
      <c r="C9" s="18">
        <v>10.119789014101199</v>
      </c>
      <c r="D9" s="18">
        <v>10.474408903337499</v>
      </c>
      <c r="E9" s="18">
        <v>10.424794374779299</v>
      </c>
      <c r="F9" s="18">
        <v>10.077470675658899</v>
      </c>
      <c r="G9" s="18">
        <v>10.387098128863499</v>
      </c>
      <c r="H9" s="18">
        <v>10.3134153301529</v>
      </c>
      <c r="I9" s="18">
        <v>10.3720944293882</v>
      </c>
      <c r="J9" s="18">
        <v>10.1670969101773</v>
      </c>
      <c r="K9" s="18">
        <v>10.481339818745401</v>
      </c>
      <c r="L9" s="18">
        <v>10.3377436072686</v>
      </c>
      <c r="M9" s="18">
        <v>10.395366499520801</v>
      </c>
      <c r="N9" s="18">
        <v>10.337125766918099</v>
      </c>
      <c r="O9" s="18">
        <v>9.8996162895242694</v>
      </c>
      <c r="P9" s="18">
        <v>7.61184675249946</v>
      </c>
      <c r="Q9" s="18">
        <v>7.6481289821619001</v>
      </c>
      <c r="R9" s="18">
        <v>7.1263357737153497</v>
      </c>
      <c r="S9" s="18">
        <v>6.9060879938142801</v>
      </c>
      <c r="T9" s="18">
        <v>6.6915121117363201</v>
      </c>
      <c r="U9" s="18">
        <v>6.1582662662995098</v>
      </c>
      <c r="V9" s="18">
        <v>6.1457820850745799</v>
      </c>
      <c r="W9" s="18">
        <v>6.1974483757952497</v>
      </c>
      <c r="X9" s="18">
        <v>6.2596979820524696</v>
      </c>
      <c r="Y9" s="18">
        <v>5.9592036371851203</v>
      </c>
      <c r="Z9" s="18">
        <v>5.6289439129864096</v>
      </c>
      <c r="AA9" s="18">
        <v>5.67956070545213</v>
      </c>
    </row>
    <row r="10" spans="1:27" s="7" customFormat="1" ht="17.25" x14ac:dyDescent="0.25">
      <c r="A10" s="35" t="s">
        <v>290</v>
      </c>
      <c r="B10" s="18">
        <v>8.02715103758932</v>
      </c>
      <c r="C10" s="18">
        <v>9.0325334872173002</v>
      </c>
      <c r="D10" s="18">
        <v>8.4835099666496099</v>
      </c>
      <c r="E10" s="18">
        <v>8.9208438817094393</v>
      </c>
      <c r="F10" s="18">
        <v>8.8289758797933402</v>
      </c>
      <c r="G10" s="18">
        <v>8.9336467276935707</v>
      </c>
      <c r="H10" s="18">
        <v>9.0821555542739993</v>
      </c>
      <c r="I10" s="18">
        <v>8.2198752391253809</v>
      </c>
      <c r="J10" s="18">
        <v>7.7520967290909599</v>
      </c>
      <c r="K10" s="18">
        <v>7.8835238361461704</v>
      </c>
      <c r="L10" s="18">
        <v>7.0413093390939903</v>
      </c>
      <c r="M10" s="18">
        <v>7.4891858205349804</v>
      </c>
      <c r="N10" s="18">
        <v>7.9038830647326899</v>
      </c>
      <c r="O10" s="18">
        <v>7.8891758145814599</v>
      </c>
      <c r="P10" s="18">
        <v>7.8029816049081004</v>
      </c>
      <c r="Q10" s="18">
        <v>7.2594045476106004</v>
      </c>
      <c r="R10" s="18">
        <v>6.76387976665462</v>
      </c>
      <c r="S10" s="18">
        <v>6.4776086305633198</v>
      </c>
      <c r="T10" s="18">
        <v>5.6567500049591999</v>
      </c>
      <c r="U10" s="18">
        <v>5.3832614707697504</v>
      </c>
      <c r="V10" s="18">
        <v>5.1343141011423903</v>
      </c>
      <c r="W10" s="18">
        <v>5.1267742812756696</v>
      </c>
      <c r="X10" s="18">
        <v>5.9500035278269996</v>
      </c>
      <c r="Y10" s="18">
        <v>6.0260190931113602</v>
      </c>
      <c r="Z10" s="18">
        <v>6.4759782336453098</v>
      </c>
      <c r="AA10" s="18">
        <v>6.4029255391226698</v>
      </c>
    </row>
    <row r="11" spans="1:27" s="7" customFormat="1" ht="17.25" x14ac:dyDescent="0.25">
      <c r="A11" s="35" t="s">
        <v>59</v>
      </c>
      <c r="B11" s="18">
        <v>4.1997497322306696</v>
      </c>
      <c r="C11" s="18">
        <v>4.4808602882160402</v>
      </c>
      <c r="D11" s="18">
        <v>4.87920558254981</v>
      </c>
      <c r="E11" s="18">
        <v>5.0638583610669601</v>
      </c>
      <c r="F11" s="18">
        <v>5.2930442632214803</v>
      </c>
      <c r="G11" s="18">
        <v>5.3124588129952803</v>
      </c>
      <c r="H11" s="18">
        <v>5.5005028532151998</v>
      </c>
      <c r="I11" s="18">
        <v>5.11289658837324</v>
      </c>
      <c r="J11" s="18">
        <v>5.2985617160766401</v>
      </c>
      <c r="K11" s="18">
        <v>5.4348877510816402</v>
      </c>
      <c r="L11" s="18">
        <v>5.4190536560545803</v>
      </c>
      <c r="M11" s="18">
        <v>5.5323147672953699</v>
      </c>
      <c r="N11" s="18">
        <v>6.1194231040533502</v>
      </c>
      <c r="O11" s="18">
        <v>5.7516484557246397</v>
      </c>
      <c r="P11" s="18">
        <v>5.6025065473252198</v>
      </c>
      <c r="Q11" s="18">
        <v>5.34321706246216</v>
      </c>
      <c r="R11" s="18">
        <v>5.6080512823785096</v>
      </c>
      <c r="S11" s="18">
        <v>5.4673338399298501</v>
      </c>
      <c r="T11" s="18">
        <v>5.6252231888732096</v>
      </c>
      <c r="U11" s="18">
        <v>5.8806991952841203</v>
      </c>
      <c r="V11" s="18">
        <v>6.2482265651720104</v>
      </c>
      <c r="W11" s="18">
        <v>5.4566536133869503</v>
      </c>
      <c r="X11" s="18">
        <v>5.8239541467286902</v>
      </c>
      <c r="Y11" s="18">
        <v>5.4412531214168096</v>
      </c>
      <c r="Z11" s="18">
        <v>5.8097925686399696</v>
      </c>
      <c r="AA11" s="18">
        <v>5.7986521826045001</v>
      </c>
    </row>
    <row r="12" spans="1:27" s="7" customFormat="1" ht="17.25" x14ac:dyDescent="0.25">
      <c r="A12" s="35" t="s">
        <v>60</v>
      </c>
      <c r="B12" s="18">
        <v>4.1221072591614396</v>
      </c>
      <c r="C12" s="18">
        <v>4.7000405124317197</v>
      </c>
      <c r="D12" s="18">
        <v>4.32893362244348</v>
      </c>
      <c r="E12" s="18">
        <v>4.4961833297628901</v>
      </c>
      <c r="F12" s="18">
        <v>4.6605062318042796</v>
      </c>
      <c r="G12" s="18">
        <v>4.6418217347716002</v>
      </c>
      <c r="H12" s="18">
        <v>4.6322929260177901</v>
      </c>
      <c r="I12" s="18">
        <v>4.5228962089990903</v>
      </c>
      <c r="J12" s="18">
        <v>4.6117215389372399</v>
      </c>
      <c r="K12" s="18">
        <v>4.5762845441128102</v>
      </c>
      <c r="L12" s="18">
        <v>4.0360784768934002</v>
      </c>
      <c r="M12" s="18">
        <v>5.0764235732835097</v>
      </c>
      <c r="N12" s="18">
        <v>4.91555258858945</v>
      </c>
      <c r="O12" s="18">
        <v>4.4449112491921703</v>
      </c>
      <c r="P12" s="18">
        <v>4.3279446370774597</v>
      </c>
      <c r="Q12" s="18">
        <v>4.3884260550100498</v>
      </c>
      <c r="R12" s="18">
        <v>4.1480201946989599</v>
      </c>
      <c r="S12" s="18">
        <v>4.3630400425153599</v>
      </c>
      <c r="T12" s="18">
        <v>5.0020978270384902</v>
      </c>
      <c r="U12" s="18">
        <v>5.3353149386907504</v>
      </c>
      <c r="V12" s="18">
        <v>5.4015435535591898</v>
      </c>
      <c r="W12" s="18">
        <v>5.35437816158238</v>
      </c>
      <c r="X12" s="18">
        <v>5.3247126882694902</v>
      </c>
      <c r="Y12" s="18">
        <v>5.2204654149300804</v>
      </c>
      <c r="Z12" s="18">
        <v>5.2682285260819004</v>
      </c>
      <c r="AA12" s="18">
        <v>5.0804196584366199</v>
      </c>
    </row>
    <row r="13" spans="1:27" s="7" customFormat="1" ht="17.25" x14ac:dyDescent="0.25">
      <c r="A13" s="35" t="s">
        <v>61</v>
      </c>
      <c r="B13" s="18">
        <v>5.7749422905124996</v>
      </c>
      <c r="C13" s="18">
        <v>5.49698394714608</v>
      </c>
      <c r="D13" s="18">
        <v>5.7973418522824103</v>
      </c>
      <c r="E13" s="18">
        <v>5.3843136235099296</v>
      </c>
      <c r="F13" s="18">
        <v>6.39114117182769</v>
      </c>
      <c r="G13" s="18">
        <v>5.7678460717547404</v>
      </c>
      <c r="H13" s="18">
        <v>6.1599739892110899</v>
      </c>
      <c r="I13" s="18">
        <v>5.7652213776214696</v>
      </c>
      <c r="J13" s="18">
        <v>6.0526019219606697</v>
      </c>
      <c r="K13" s="18">
        <v>6.1367378449098604</v>
      </c>
      <c r="L13" s="18">
        <v>6.0821270756982102</v>
      </c>
      <c r="M13" s="18">
        <v>6.0874595943345904</v>
      </c>
      <c r="N13" s="18">
        <v>7.2490806094508304</v>
      </c>
      <c r="O13" s="18">
        <v>7.2268084340938596</v>
      </c>
      <c r="P13" s="18">
        <v>6.5086166405734502</v>
      </c>
      <c r="Q13" s="18">
        <v>5.8879513729025597</v>
      </c>
      <c r="R13" s="18">
        <v>5.9632336131459001</v>
      </c>
      <c r="S13" s="18">
        <v>5.0773506416016403</v>
      </c>
      <c r="T13" s="18">
        <v>5.39372866080764</v>
      </c>
      <c r="U13" s="18">
        <v>5.58381819274633</v>
      </c>
      <c r="V13" s="18">
        <v>6.3096348062162404</v>
      </c>
      <c r="W13" s="18">
        <v>5.6229543481951296</v>
      </c>
      <c r="X13" s="18">
        <v>5.78799850390965</v>
      </c>
      <c r="Y13" s="18">
        <v>5.3752628871363699</v>
      </c>
      <c r="Z13" s="18">
        <v>5.4735135178303604</v>
      </c>
      <c r="AA13" s="18">
        <v>4.7239610890523203</v>
      </c>
    </row>
    <row r="14" spans="1:27" s="15" customFormat="1" ht="17.25" x14ac:dyDescent="0.25">
      <c r="A14" s="3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5" customFormat="1" ht="17.25" x14ac:dyDescent="0.25">
      <c r="A15" s="38" t="s">
        <v>53</v>
      </c>
      <c r="B15" s="18">
        <f t="shared" ref="B15:AA15" si="0">AVERAGE(B2:B4,B6:B13)</f>
        <v>5.1748342316979521</v>
      </c>
      <c r="C15" s="18">
        <f t="shared" si="0"/>
        <v>5.5970995906955467</v>
      </c>
      <c r="D15" s="18">
        <f t="shared" si="0"/>
        <v>5.9261893631560403</v>
      </c>
      <c r="E15" s="18">
        <f t="shared" si="0"/>
        <v>6.1580533537823241</v>
      </c>
      <c r="F15" s="18">
        <f t="shared" si="0"/>
        <v>6.3930999260918533</v>
      </c>
      <c r="G15" s="18">
        <f t="shared" si="0"/>
        <v>6.3258356459344105</v>
      </c>
      <c r="H15" s="18">
        <f t="shared" si="0"/>
        <v>6.2451619828199618</v>
      </c>
      <c r="I15" s="18">
        <f t="shared" si="0"/>
        <v>6.0261710365392247</v>
      </c>
      <c r="J15" s="18">
        <f t="shared" si="0"/>
        <v>5.6412586435500005</v>
      </c>
      <c r="K15" s="18">
        <f t="shared" si="0"/>
        <v>5.5755537488310107</v>
      </c>
      <c r="L15" s="18">
        <f t="shared" si="0"/>
        <v>5.5034437525593818</v>
      </c>
      <c r="M15" s="18">
        <f t="shared" si="0"/>
        <v>5.7406419181977331</v>
      </c>
      <c r="N15" s="18">
        <f t="shared" si="0"/>
        <v>5.9917048246996014</v>
      </c>
      <c r="O15" s="18">
        <f t="shared" si="0"/>
        <v>5.9239319744782675</v>
      </c>
      <c r="P15" s="18">
        <f t="shared" si="0"/>
        <v>5.3321865925271856</v>
      </c>
      <c r="Q15" s="18">
        <f t="shared" si="0"/>
        <v>5.0523494790450574</v>
      </c>
      <c r="R15" s="18">
        <f t="shared" si="0"/>
        <v>4.8206279256175151</v>
      </c>
      <c r="S15" s="18">
        <f t="shared" si="0"/>
        <v>4.623944677353558</v>
      </c>
      <c r="T15" s="18">
        <f t="shared" si="0"/>
        <v>4.6099829588918464</v>
      </c>
      <c r="U15" s="18">
        <f t="shared" si="0"/>
        <v>4.8629175824015336</v>
      </c>
      <c r="V15" s="18">
        <f t="shared" si="0"/>
        <v>4.9825134395751407</v>
      </c>
      <c r="W15" s="18">
        <f t="shared" si="0"/>
        <v>5.1284841574106075</v>
      </c>
      <c r="X15" s="18">
        <f t="shared" si="0"/>
        <v>5.0126872805500362</v>
      </c>
      <c r="Y15" s="18">
        <f t="shared" si="0"/>
        <v>5.005089112476103</v>
      </c>
      <c r="Z15" s="18">
        <f t="shared" si="0"/>
        <v>4.8419949537491682</v>
      </c>
      <c r="AA15" s="18">
        <f t="shared" si="0"/>
        <v>4.753520837115091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شاخص کل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mdellx</dc:creator>
  <cp:lastModifiedBy>USER</cp:lastModifiedBy>
  <dcterms:created xsi:type="dcterms:W3CDTF">2020-07-24T07:22:18Z</dcterms:created>
  <dcterms:modified xsi:type="dcterms:W3CDTF">2021-03-05T14:15:36Z</dcterms:modified>
</cp:coreProperties>
</file>